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3"/>
  </bookViews>
  <sheets>
    <sheet name="广西高校科技创新和服务能力提升工程专项经费" sheetId="1" r:id="rId1"/>
    <sheet name="广西一流学科建设" sheetId="2" r:id="rId2"/>
    <sheet name="高水平本科教育改革经费" sheetId="3" r:id="rId3"/>
    <sheet name="中央支持地方高校奖补资金（部区共建高校建设经费）" sheetId="4" r:id="rId4"/>
    <sheet name="本科高校生均定额经费（中央资金）" sheetId="5" r:id="rId5"/>
    <sheet name="中央支持地方高校奖补资金（一流学科建设经费）" sheetId="6" r:id="rId6"/>
  </sheets>
  <definedNames/>
  <calcPr fullCalcOnLoad="1"/>
</workbook>
</file>

<file path=xl/sharedStrings.xml><?xml version="1.0" encoding="utf-8"?>
<sst xmlns="http://schemas.openxmlformats.org/spreadsheetml/2006/main" count="1497" uniqueCount="410">
  <si>
    <r>
      <rPr>
        <b/>
        <sz val="18"/>
        <color indexed="8"/>
        <rFont val="宋体"/>
        <family val="0"/>
      </rPr>
      <t>2022年度预算项目绩效自评表</t>
    </r>
  </si>
  <si>
    <t>项目名称</t>
  </si>
  <si>
    <t>广西高校科技创新和服务能力提升工程专项经费</t>
  </si>
  <si>
    <t>项目编码</t>
  </si>
  <si>
    <t>450000220422500023731</t>
  </si>
  <si>
    <t>项目实施单位</t>
  </si>
  <si>
    <t>225001-广西大学</t>
  </si>
  <si>
    <t>主管部门</t>
  </si>
  <si>
    <t>225-广西大学</t>
  </si>
  <si>
    <t>预算执行情况
(万元)</t>
  </si>
  <si>
    <t>资金来源</t>
  </si>
  <si>
    <t>年初预算数</t>
  </si>
  <si>
    <t>年中预算调整数</t>
  </si>
  <si>
    <t>调整后预算数</t>
  </si>
  <si>
    <t>实际支出数</t>
  </si>
  <si>
    <t>预算执行率(%)</t>
  </si>
  <si>
    <t>合计</t>
  </si>
  <si>
    <t>其中：一般公共预算拨款</t>
  </si>
  <si>
    <t>其中: 上级</t>
  </si>
  <si>
    <t>0.0</t>
  </si>
  <si>
    <t>0</t>
  </si>
  <si>
    <t xml:space="preserve">      本级</t>
  </si>
  <si>
    <t>2136.85</t>
  </si>
  <si>
    <t>-0.23</t>
  </si>
  <si>
    <t>2136.62</t>
  </si>
  <si>
    <t>100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</si>
  <si>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</si>
  <si>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</si>
  <si>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</si>
  <si>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</si>
  <si>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</si>
  <si>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</si>
  <si>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</si>
  <si>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</si>
  <si>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项目起始时间</t>
  </si>
  <si>
    <t>2022</t>
  </si>
  <si>
    <t>项目终止时间</t>
  </si>
  <si>
    <t>2024</t>
  </si>
  <si>
    <t>项目实施进度安排</t>
  </si>
  <si>
    <t>2022年度完成项目支出。</t>
  </si>
  <si>
    <t>年度绩效目标</t>
  </si>
  <si>
    <t xml:space="preserve">项目新增国家级科研项目30项，新增自治区科研项目35项，引进国家特聘专家1名；优秀青年人才6名；发表学术论文80篇，获得授权专利10项，申报自治区科技奖4项，发表高水平论文10篇；科技成果转移、转化6项，转移、转化经费700万以上。 </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</si>
  <si>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</si>
  <si>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</si>
  <si>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</si>
  <si>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</si>
  <si>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</si>
  <si>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</si>
  <si>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</si>
  <si>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</si>
  <si>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</si>
  <si>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</si>
  <si>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</si>
  <si>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</si>
  <si>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</si>
  <si>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</si>
  <si>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新增国家级科研项目</t>
  </si>
  <si>
    <t>≥30项</t>
  </si>
  <si>
    <t>5</t>
  </si>
  <si>
    <t>64</t>
  </si>
  <si>
    <t>超预算完成。</t>
  </si>
  <si>
    <t>科技创新能力增强，申获项目数增加。</t>
  </si>
  <si>
    <t>新增自治区级科研项目</t>
  </si>
  <si>
    <t>≥35项</t>
  </si>
  <si>
    <t>41</t>
  </si>
  <si>
    <t>引进优秀青年人才数量</t>
  </si>
  <si>
    <t>≥6人</t>
  </si>
  <si>
    <t>3</t>
  </si>
  <si>
    <t>2.5</t>
  </si>
  <si>
    <t>基本完成预期目标。</t>
  </si>
  <si>
    <t>人才培养</t>
  </si>
  <si>
    <t>派送5名青年教师出国访学；接收2名博士后/访问学者；培养10名博士生，60名硕士研究生</t>
  </si>
  <si>
    <t>达成预期指标</t>
  </si>
  <si>
    <t>按预算完成。</t>
  </si>
  <si>
    <t>发表学术论文</t>
  </si>
  <si>
    <t>≥80篇</t>
  </si>
  <si>
    <t>2</t>
  </si>
  <si>
    <t>96</t>
  </si>
  <si>
    <t>科技创新能力增强，发表高水平论文数增加。</t>
  </si>
  <si>
    <t>新增国家级发明专利项</t>
  </si>
  <si>
    <t>≥10项</t>
  </si>
  <si>
    <t>58</t>
  </si>
  <si>
    <t>科技能力增强。</t>
  </si>
  <si>
    <t>质量指标</t>
  </si>
  <si>
    <t>高水平SCI论文</t>
  </si>
  <si>
    <t>SCI二区以上论文40篇，一区论文15篇以上</t>
  </si>
  <si>
    <t>引进国家级人才</t>
  </si>
  <si>
    <t>≥1人</t>
  </si>
  <si>
    <t>1</t>
  </si>
  <si>
    <t>时效指标</t>
  </si>
  <si>
    <t>项目完成时间</t>
  </si>
  <si>
    <t>2022年12月31日前</t>
  </si>
  <si>
    <t>10</t>
  </si>
  <si>
    <t>按预期完成。</t>
  </si>
  <si>
    <t>成本指标</t>
  </si>
  <si>
    <t>投入财政专项经费</t>
  </si>
  <si>
    <t>＝2136.85万元</t>
  </si>
  <si>
    <t>效益指标</t>
  </si>
  <si>
    <t>经济效益指标</t>
  </si>
  <si>
    <t>成果转化</t>
  </si>
  <si>
    <t>≥700万元</t>
  </si>
  <si>
    <t>20</t>
  </si>
  <si>
    <t>813.29</t>
  </si>
  <si>
    <t>可持续影响指标</t>
  </si>
  <si>
    <t>研究成果对广西经济发展产生重要影响</t>
  </si>
  <si>
    <t>满意度指标</t>
  </si>
  <si>
    <t>服务对象满意度</t>
  </si>
  <si>
    <t>项目实施满意度</t>
  </si>
  <si>
    <t>≥95%</t>
  </si>
  <si>
    <t>95</t>
  </si>
  <si>
    <t>比较满意。</t>
  </si>
  <si>
    <t>450000210222533087917</t>
  </si>
  <si>
    <t>13500.0</t>
  </si>
  <si>
    <t>-2.6467</t>
  </si>
  <si>
    <t>13497.3533</t>
  </si>
  <si>
    <t>13496.2756</t>
  </si>
  <si>
    <t>99.99</t>
  </si>
  <si>
    <t>2021</t>
  </si>
  <si>
    <t>2023</t>
  </si>
  <si>
    <t>2021.1月-6月，拟购计划论证、招标&lt;br&gt;2021.7月-11月，拟购计划到位、安装&lt;br&gt;2021.11月-12月，验收报账</t>
  </si>
  <si>
    <t>完成10个广西一流建设学科（含培育）的建设工作，学校综合实力进一步提升，学科竞争力不断增强，教学、科研、学科建设、人才建设、社会服务、国际合作与交流等方面建设成效显著。</t>
  </si>
  <si>
    <t>本科实验室面积</t>
  </si>
  <si>
    <t>≥2000平方米</t>
  </si>
  <si>
    <t>4</t>
  </si>
  <si>
    <t>2000</t>
  </si>
  <si>
    <t>改造本科实验室数量</t>
  </si>
  <si>
    <t>≥16间</t>
  </si>
  <si>
    <t>16</t>
  </si>
  <si>
    <t>＝600平方米</t>
  </si>
  <si>
    <t>600</t>
  </si>
  <si>
    <t>建设大数据分析平台</t>
  </si>
  <si>
    <t>＝1个</t>
  </si>
  <si>
    <t>样本库样本数量</t>
  </si>
  <si>
    <t>≥600个</t>
  </si>
  <si>
    <t>SCI论文数量</t>
  </si>
  <si>
    <t>≥5篇</t>
  </si>
  <si>
    <t>按时完成。</t>
  </si>
  <si>
    <t>项目建设进度及时率</t>
  </si>
  <si>
    <t>≥80%</t>
  </si>
  <si>
    <t>80</t>
  </si>
  <si>
    <t>按建设进度完成。</t>
  </si>
  <si>
    <t>总成本</t>
  </si>
  <si>
    <t>≤13500万元</t>
  </si>
  <si>
    <t>13500</t>
  </si>
  <si>
    <t>实用发明专利</t>
  </si>
  <si>
    <t>≥20项</t>
  </si>
  <si>
    <t>按预计完成。</t>
  </si>
  <si>
    <t>社会效益指标</t>
  </si>
  <si>
    <t>100%达到预期目标</t>
  </si>
  <si>
    <t>8</t>
  </si>
  <si>
    <t>显著提升</t>
  </si>
  <si>
    <t>7</t>
  </si>
  <si>
    <t>完成预期目标。</t>
  </si>
  <si>
    <t>学校影响力不断提升，学科竞争力不断增强</t>
  </si>
  <si>
    <t>学校影响力不断提升。</t>
  </si>
  <si>
    <t>各项目惠及师生评价</t>
  </si>
  <si>
    <t>满意度90%以上</t>
  </si>
  <si>
    <t>师生满意。</t>
  </si>
  <si>
    <t>450000210222574374395</t>
  </si>
  <si>
    <t>1717.0</t>
  </si>
  <si>
    <t xml:space="preserve">立项依据：根据《广西壮族自治区人民政府办公厅关于印发广西大学综合改革试点方案的通知》（桂政办发〔2017〕17号）以及广西壮族自治区发展和改革委员会 广西壮族自治区教育厅 广西壮族自治区财政厅三部门联合发布的《关于印发广西大学推进一流大学和一流学科建设方案的通知》（桂发改社会〔2017〕770号）的文件精神，以此突出本科教育教学改革坚持以教学为中心、以学生为主体、以教师为主导，以培养社会主义现代化建设事业的领军型、创新型、复合型人才为目标，深化“面向工程、面向应用、面向社会、全程互动”的培养方式，打通教室、实验室、互联网在线、创新创业学院、社会实习实践、国外教育“六位一体”的培养途径，提升学生的创新精神、实践能力、国际视野。突出特色优势学科，探索学科交叉融合、协同创新的课程体系。试行本科生导师制。坚持质量第一，建立政府、学校、专门机构和社会多元评价相结合的教学评估制度。推进全面学分制等教学管理制度改革。加强与高水平高校间教育教学资源共享，通过搭建平台、对口帮扶、政策引导等方式，开展教师互聘、学生互换、课程互选、学分互认，促进合作育人、协同创新、共同发展。实行招生、教学、就业工作协同反馈联动机制，建立广西大学就业基地和毕业生就业创业跟踪反馈平台。研究生教育方面，要结合国家及广西经济社会发展需求，建立学位点评估与动态调整机制。推进“分层次、多样化”的研究生培养模式改革，建立和完善研究生培养的激励和淘汰机制。提高研究生教育国际化水平，建设一批国际化品牌专业课程，加快建立与国外高水平大学联合授予学位和合作开发研究生教育资源及共享机制。加强研究生导师队伍建设，严格考核审定研究生导师招生资格，实施硕士研究生师生互选、博士生指导教师科研资助全日制博士研究生机制；实行导师招生资格退出机制。 </t>
  </si>
  <si>
    <t>2021.1月-6月，拟购计划论证、招标&lt;br&gt;2021.7月-10月，拟购计划到位、安装&lt;br&gt;2021.10月-12月，验收报账</t>
  </si>
  <si>
    <t>通过实施特色本科高校建设及高校教学质量与改革工程，支持建设一批国家和自治区级新工科、新文科、新医科、新农科研究与实践项目，推动区直公办高校打造一批一流本科专业，建设一批一流本科课程，深化产教融合、校企合作，打造区级创新创业实践平台，取得一批创新创业教育成果，提升高等教育内涵式发展水平和服务区域经济社会发展能力。</t>
  </si>
  <si>
    <t>1.申请专业认证2.新增跨学院创培班3.申报一流专业建设点4.申报自</t>
  </si>
  <si>
    <t>1.申请专业认证 2个&lt;br&gt;2.新增跨学院创培班 1个&lt;br&gt;3</t>
  </si>
  <si>
    <t>完成专业认证申请及一流专业建设点申报</t>
  </si>
  <si>
    <t>一流课程建设</t>
  </si>
  <si>
    <t>≥1门</t>
  </si>
  <si>
    <t>0.5</t>
  </si>
  <si>
    <t>完成指标设定任务</t>
  </si>
  <si>
    <t>课程思政课程建设</t>
  </si>
  <si>
    <t>教学团队和课程思政团队建设</t>
  </si>
  <si>
    <t>教学成果奖培育</t>
  </si>
  <si>
    <t>≥1个</t>
  </si>
  <si>
    <t>教改项目</t>
  </si>
  <si>
    <t>≥1项</t>
  </si>
  <si>
    <t>教师和学生竞赛</t>
  </si>
  <si>
    <t>≥2项</t>
  </si>
  <si>
    <t>培养计划的修订完善、课程大纲的修订、试题库的建设</t>
  </si>
  <si>
    <t>≥40门</t>
  </si>
  <si>
    <t>40</t>
  </si>
  <si>
    <t>专家对培养计划的指导</t>
  </si>
  <si>
    <t>≥20人次</t>
  </si>
  <si>
    <t>教材建设</t>
  </si>
  <si>
    <t>教师培训、交流与研讨</t>
  </si>
  <si>
    <t>≥30人次</t>
  </si>
  <si>
    <t>30</t>
  </si>
  <si>
    <t>产学研或教学实践基地改进与提升</t>
  </si>
  <si>
    <t>≥3个</t>
  </si>
  <si>
    <t>国际交流合作</t>
  </si>
  <si>
    <t>＝5人次</t>
  </si>
  <si>
    <t>聘请专家学术报告</t>
  </si>
  <si>
    <t>＝20人</t>
  </si>
  <si>
    <t>学生实习、导师团队科研训练经费</t>
  </si>
  <si>
    <t>＝610人</t>
  </si>
  <si>
    <t>610</t>
  </si>
  <si>
    <t>区级教师获奖</t>
  </si>
  <si>
    <t>＝50人</t>
  </si>
  <si>
    <t>50</t>
  </si>
  <si>
    <t>教学经验交流</t>
  </si>
  <si>
    <t>＝10场</t>
  </si>
  <si>
    <t>教师教学培训平台</t>
  </si>
  <si>
    <t>教师教学档案系统</t>
  </si>
  <si>
    <t>听课评课</t>
  </si>
  <si>
    <t>＝120人</t>
  </si>
  <si>
    <t>120</t>
  </si>
  <si>
    <t>在线平台运维</t>
  </si>
  <si>
    <t>＝3个</t>
  </si>
  <si>
    <t>全校性网络通识选修课</t>
  </si>
  <si>
    <t>≥80门</t>
  </si>
  <si>
    <t>在线课程（包括线上课程、线上线下混合课程）</t>
  </si>
  <si>
    <t>＝60门</t>
  </si>
  <si>
    <t>60</t>
  </si>
  <si>
    <t>课程思政教学资源服务平台</t>
  </si>
  <si>
    <t>＝4个</t>
  </si>
  <si>
    <t>教学团队</t>
  </si>
  <si>
    <t>≥2个</t>
  </si>
  <si>
    <t xml:space="preserve"> 参加各类学科竞赛</t>
  </si>
  <si>
    <t>＝300人次</t>
  </si>
  <si>
    <t>300</t>
  </si>
  <si>
    <t>≥5个</t>
  </si>
  <si>
    <t>＝530人次</t>
  </si>
  <si>
    <t>530</t>
  </si>
  <si>
    <t>创新创业项目数</t>
  </si>
  <si>
    <t>＝1200项</t>
  </si>
  <si>
    <t>1200</t>
  </si>
  <si>
    <t>＝8000人</t>
  </si>
  <si>
    <t>8000</t>
  </si>
  <si>
    <t>参赛项目数</t>
  </si>
  <si>
    <t>≥2000项</t>
  </si>
  <si>
    <t>参赛人数</t>
  </si>
  <si>
    <t>＝9000人</t>
  </si>
  <si>
    <t>9000</t>
  </si>
  <si>
    <t>在期刊上发表学术论文</t>
  </si>
  <si>
    <t>＝25篇</t>
  </si>
  <si>
    <t>25</t>
  </si>
  <si>
    <t>申请专利</t>
  </si>
  <si>
    <t>≥3项</t>
  </si>
  <si>
    <t>建设课程</t>
  </si>
  <si>
    <t>＝1门</t>
  </si>
  <si>
    <t>获得省级以上奖励</t>
  </si>
  <si>
    <t>＝40项</t>
  </si>
  <si>
    <t>获得国家级奖</t>
  </si>
  <si>
    <t>＝4项</t>
  </si>
  <si>
    <t>获区级奖</t>
  </si>
  <si>
    <t>＝20项</t>
  </si>
  <si>
    <t>获奖项目数</t>
  </si>
  <si>
    <t>＝500项</t>
  </si>
  <si>
    <t>500</t>
  </si>
  <si>
    <t>采购流程合规性</t>
  </si>
  <si>
    <t>合规</t>
  </si>
  <si>
    <t>资金支付时间</t>
  </si>
  <si>
    <t>在预计时间内完成</t>
  </si>
  <si>
    <t>1年内</t>
  </si>
  <si>
    <t>学科竞赛及获奖</t>
  </si>
  <si>
    <t>项目投入</t>
  </si>
  <si>
    <t>≤1697万元</t>
  </si>
  <si>
    <t>1697</t>
  </si>
  <si>
    <t>项目总投入未超支</t>
  </si>
  <si>
    <t>≤25万元</t>
  </si>
  <si>
    <t>在成本范围内完成指标任务</t>
  </si>
  <si>
    <t>≤10万元</t>
  </si>
  <si>
    <t>≤73万元</t>
  </si>
  <si>
    <t>73</t>
  </si>
  <si>
    <t>教师培训</t>
  </si>
  <si>
    <t>≤45万元</t>
  </si>
  <si>
    <t>45</t>
  </si>
  <si>
    <t>教学竞赛</t>
  </si>
  <si>
    <t>≤35万元</t>
  </si>
  <si>
    <t>35</t>
  </si>
  <si>
    <t>在线课程（包括线上课程、线上线下混合课程）60门</t>
  </si>
  <si>
    <t>≤48万元</t>
  </si>
  <si>
    <t>48</t>
  </si>
  <si>
    <t>一流专业建设</t>
  </si>
  <si>
    <t>≤645万元</t>
  </si>
  <si>
    <t>645</t>
  </si>
  <si>
    <t>大学生创新创业教育平台、实习实训实验平台建设</t>
  </si>
  <si>
    <t>≤490万元</t>
  </si>
  <si>
    <t>490</t>
  </si>
  <si>
    <t xml:space="preserve"> 支持到企业参与项目研究的学生费用（含专家费、科研费、耗材费、设备租赁费等）</t>
  </si>
  <si>
    <t>≤390万元</t>
  </si>
  <si>
    <t>390</t>
  </si>
  <si>
    <t>支持参加学科竞赛费用，含比赛使用设备及耗材、资料打印、差旅费、设计费、制作费、评审费等</t>
  </si>
  <si>
    <t>≤125万元</t>
  </si>
  <si>
    <t>125</t>
  </si>
  <si>
    <t>产业学院日常运转费，含会议费、调研费、交流学习、评奖费、专家入校指导费等</t>
  </si>
  <si>
    <t>≤170万元</t>
  </si>
  <si>
    <t>170</t>
  </si>
  <si>
    <t>≤150万元</t>
  </si>
  <si>
    <t>150</t>
  </si>
  <si>
    <t>社会视频公开课程数（门）</t>
  </si>
  <si>
    <t>≥3门</t>
  </si>
  <si>
    <t>15</t>
  </si>
  <si>
    <t>有效提升课程推广度</t>
  </si>
  <si>
    <t>毕业生升硕率</t>
  </si>
  <si>
    <t>≥18%</t>
  </si>
  <si>
    <t>18</t>
  </si>
  <si>
    <t>有效提升毕业生升硕率</t>
  </si>
  <si>
    <t>抽样师生满意度</t>
  </si>
  <si>
    <t>≥90%</t>
  </si>
  <si>
    <t>90</t>
  </si>
  <si>
    <t>师生满意度达90%以上</t>
  </si>
  <si>
    <t>450000210222519312749</t>
  </si>
  <si>
    <t>12000.0</t>
  </si>
  <si>
    <t>根据《统筹推进世界一流大学和一流学科建设总体方案》、《一流学科建设高校建设方案（广西大学）》、《教育部广西壮族自治区人民政府部区合建广西大学工作手册》以及《支持地方高校改革发展资金管理办法》，中央部省合建资金主要支持中西部地区高等教育发展，重点加大对困难地区和地方高校薄弱环节的支持力度，支持“部省合建”高校建设，提升办学能力和水平，推进中西部地区建设有特色、高水平大学。根据部省合建协议，中央每年支持广西大学1.2亿元，用于支持高校深化改革和内涵式发展，用于加强教学实验平台、科研平台、实践基地、公共服务体系和人才队伍建设，提高教学水平和创新能力。</t>
  </si>
  <si>
    <t>≥130篇</t>
  </si>
  <si>
    <t>130</t>
  </si>
  <si>
    <t>标志性研究成果</t>
  </si>
  <si>
    <t>申报国家和省部级科技奖励</t>
  </si>
  <si>
    <t>编制国家行业标准和地方规范</t>
  </si>
  <si>
    <t>≥2部</t>
  </si>
  <si>
    <t>出版学术专著</t>
  </si>
  <si>
    <t>申请国家发明专利</t>
  </si>
  <si>
    <t>≥13项</t>
  </si>
  <si>
    <t>13</t>
  </si>
  <si>
    <t>培养研究生</t>
  </si>
  <si>
    <t>≥70人</t>
  </si>
  <si>
    <t>70</t>
  </si>
  <si>
    <t>学科评估成绩提升率</t>
  </si>
  <si>
    <t>≥50%</t>
  </si>
  <si>
    <t>设备验收合格率</t>
  </si>
  <si>
    <t>建设完成时间</t>
  </si>
  <si>
    <t>≤12000万元</t>
  </si>
  <si>
    <t>12000</t>
  </si>
  <si>
    <t>学校学科整体排名</t>
  </si>
  <si>
    <t>稳中有升</t>
  </si>
  <si>
    <t>科研教学基地资源增加</t>
  </si>
  <si>
    <t>显著增加</t>
  </si>
  <si>
    <t xml:space="preserve">产学研体系完善 </t>
  </si>
  <si>
    <t>显著完善</t>
  </si>
  <si>
    <t>满意。</t>
  </si>
  <si>
    <t>本科高校生均定额经费（中央资金）</t>
  </si>
  <si>
    <t>450000210220154716276</t>
  </si>
  <si>
    <t>8609.0</t>
  </si>
  <si>
    <t>立项依据：根据《广西壮族自治区人民政府办公厅关于印发广西大学综合改革试点方案的通知》（桂政办发〔2017〕74号）“财政厅等部门要将广西大学生均定额拨款标准按照教育部直属院校标准提高到1.2万元”的要求，自治区要按教育部直属院校生均定额标准（1.2万元）予以核定。根据高等教育发展需要，结合我区财力状况、物价变动水平以及自治区出台的政策性增资等因素，我校2022年生均定额拨款额度根据2021年在校生人数核定，8609万元由中央支持地方高校改革发展资金预算安排。 可行性和必要性：生均定额拨款模式的实施，在一定程度上将高校的教育经费与高校的事业发展计划和招生规模紧密结合，来确定教育经费的投向和投量，既有利于教育资源的整合，促进高等教育事业的发展，又增强了高校安排教育经费的统筹性、自主性以及经费管理的责任，促使高校加强财务管理，提高资金的使用效益，并使财政投入与高校扩招相适应。 项目范围和实施内容：围绕我校“双一流”建设的需要，我校严格按照关于提前下达2021年支持地方高校改革发展资金预算的通知（财教〔2020〕181号）的文件精神，学校首先满足教职工和学生人员经费的刚性支出，其次满足各职能部门和学院正常运行的公用费用，按照向教学适当倾斜的原则，拟安排8609万元用于学校教育教学、科学研究以及资源环境与材料学院实验课程体系建设。</t>
  </si>
  <si>
    <t>上半年完成40%以上，年末完成100%。</t>
  </si>
  <si>
    <t>到2022年，广西大学主要办学指标和综合实力进入全国同级同类大学一流行列。4个基本科学指标数据库（ESI）学科进入全球排名前1％，一批特色优势学科进入国内一流行列，2~3个学科进入全国同类学科排名前20％。产生一批重大科技创新成果，获得国家科学技术奖，新增1~2个省部共建国家重点实验室、协同创新中心等平台。</t>
  </si>
  <si>
    <t>培养学生人数</t>
  </si>
  <si>
    <t>≥25000人</t>
  </si>
  <si>
    <t>25000</t>
  </si>
  <si>
    <t>毕业生初次就业率</t>
  </si>
  <si>
    <t>85.81</t>
  </si>
  <si>
    <t>4.77</t>
  </si>
  <si>
    <t>基本完成。</t>
  </si>
  <si>
    <t>因疫情影响，就业形势严峻。</t>
  </si>
  <si>
    <t>本科生优质就业率</t>
  </si>
  <si>
    <t>≥65%</t>
  </si>
  <si>
    <t>65</t>
  </si>
  <si>
    <t>2022 年12 月31日前</t>
  </si>
  <si>
    <t>≤8609万元</t>
  </si>
  <si>
    <t>8609</t>
  </si>
  <si>
    <t>研究生招生211以上院校生源比</t>
  </si>
  <si>
    <t>≥33%</t>
  </si>
  <si>
    <t>进上步提升研究生招生规模、优化招生结构。</t>
  </si>
  <si>
    <t>通过改进招生选拔方式，扩大招生规模，提升生源质量。</t>
  </si>
  <si>
    <t>90%以上</t>
  </si>
  <si>
    <t>中央支持地方高校奖补资金（一流学科建设经费）</t>
  </si>
  <si>
    <t>450000210222552557527</t>
  </si>
  <si>
    <t>1200.0</t>
  </si>
  <si>
    <t>根据《统筹推进世界一流大学和一流学科建设总体方案》、《一流学科建设高校建方案（广西大学）》以及《支持地方校改革发展资金管理办法》，中央一流学科建设资金主要支持地方推进一流大学和一流学科建设。根据中央有关文件规定，中央每年支持广西大学1,600.00万元，主要用于“土木工程与先进材料学科群”的人才队伍、教育教学以及科研平台建设等。2023年该项经费主要用于建设动科基地土木学院临时实验室、大跨拱桥建造关键技术实验教学平台、北部湾海洋工程防灾减灾研究平台、岩溶工程技术创新实验平台——岩溶区边坡危岩崩塌大型物理模拟试验系统、岛礁工程建设维护防灾试验平台——岛礁生态修复技术开发与示范平台子项。</t>
  </si>
  <si>
    <t>支持建设多灾种耦合作用风洞实验平台和北部湾海洋工程防灾减灾研究平台</t>
  </si>
  <si>
    <t>采购模拟试验系统个数</t>
  </si>
  <si>
    <t>3.5</t>
  </si>
  <si>
    <t>发表高水平论文</t>
  </si>
  <si>
    <t>＝29篇</t>
  </si>
  <si>
    <t>29</t>
  </si>
  <si>
    <t>申请发明专利</t>
  </si>
  <si>
    <t>培养青年教师</t>
  </si>
  <si>
    <t>＝4人</t>
  </si>
  <si>
    <t>培养博硕士研究生</t>
  </si>
  <si>
    <t>＝13人</t>
  </si>
  <si>
    <t>年运行机时</t>
  </si>
  <si>
    <t>≥1000小时</t>
  </si>
  <si>
    <t>1000</t>
  </si>
  <si>
    <t>对外开放机时</t>
  </si>
  <si>
    <t>≥500小时</t>
  </si>
  <si>
    <t>获省部级三等奖及以上科技奖励</t>
  </si>
  <si>
    <t>国家级项目数量</t>
  </si>
  <si>
    <t>政府采购合规率</t>
  </si>
  <si>
    <t>项目资金、管理等各项成本控制在资金预算内</t>
  </si>
  <si>
    <t>≤1200万元</t>
  </si>
  <si>
    <t>科技成果转移转化数</t>
  </si>
  <si>
    <t>2项以上</t>
  </si>
  <si>
    <t>增加就业岗位</t>
  </si>
  <si>
    <t>≥1000人</t>
  </si>
  <si>
    <t>生态效益指标</t>
  </si>
  <si>
    <t>节省燃油数量</t>
  </si>
  <si>
    <t>≥20万吨</t>
  </si>
  <si>
    <t>为广西的蔗糖产业、有色金属产业、广西大学的世界一流学科建设、中国东盟经济社会发展发挥科技支撑作用，解决几大优势特色资源产业的关键共性技术难题，为我区的经济社会发展服务起示范作用。</t>
  </si>
  <si>
    <t>本项目由工程防灾减灾与结构安全省部共建教育部重点实验室，中国—东盟区域经济发展教育部创新团队，中国东盟教育部科技委战略研究基地，桑蚕研究院科技扶贫平台，广西蔗糖产业协同创新中心行业产业，亚热带农业生物资源保护与利用国家重点实验室、广西有色金属及特色材料加工重点实验室及甘蔗生物学重点实验室科教结合科技创新基地，中国—东盟区域发展研究协同创新中心及广西生态型铝产业协同创新中心区域发展，及人文研究基地等九类项目组成。项目立项旨在提升教育部科技创新平台的创新研究能力。凝聚国内一流的研究人才，打造国内先进的科技平台，建设成为区域优势明显、特色鲜明、国家急需、国际一流、制度先进、贡献重大的科技创新和服务平台。 立项依据：广西富含丰富的有色金属资源，地域毗邻东盟各国，同时也是是我国甘蔗的最重要产区，种植面积和蔗糖产量均占全国的60%以上，在全国糖料蔗1500万亩保护区中，广西占1150万亩。蔗糖产业的可持续发展2014年上升为国家战略。广西蔗糖产业事关国家食糖安全，与广西民族地区经济和社会的稳定发展、扶贫攻坚和乡村振兴息息相关。 可行性和必要性：本项目以目前广西的特色资源产业为依托，以广西大学目前已经建立的省部级创新平台为基础，通过项目的实施，为广西的蔗糖产业、有色金属产业、广西大学的世界一流学科建设、中国东盟经济社会发展发挥科技支撑作用，解决几大优势特色资源产业的关键共性技术难题，为我区的经济社会发展服务起示范作用。</t>
  </si>
  <si>
    <t>疫情原因，部分国外人才无法到位，今后将加大宣传力度，推进人才引进工作。</t>
  </si>
  <si>
    <t>广西一流学科建设</t>
  </si>
  <si>
    <t>根据《广西教育事业发展“十四五”规划》关于“分层次支持建设60个左右高水平学科”的任务，以及根据自治区人民政府《关于印发统筹推进一流大学和一流学科建设实施方案的通知》（桂政发(2017)27号）和《广西一流学科建设实施办法（试行）》（桂教规范(2018)4号）等文件精神，经组织申报遴选并报自治区人民政府同意，自治区教育厅等四部门发布了《关于公布新一轮广西一流学科建设项目名单的通知》(桂教科研〔2022〕1号），我校土木工程等4个学科入选广西一流学科A类，物理学等8个学科入选了广西一流学科B类。自治区教育厅制定的新一轮一流学科建设项目资助标准为：一流学科A类项目基本资助标准为自然科学类1800万元/年，人文社科类100万元/年，广西大学土木工程、轻工技术与工程建设资助经费各为2200万元/年；一流学科B类项目本资助标准为自然科学类800万元/年，人文社科类500万元/年，同一（相近）学科共建项目牵头乙方资助经费为100万元/年，配合方资助经费为400万/年。据上述资助标准，我校2023年广西一流学科建设经费测算如下： A类学科：220*2（土木、轻工）+1800（生科）+1000（应用经济学）=7200万元； B类学科：800*6（畜牧、材料、化工、电气、物理、数信）+1000（作物）+500（马克思）=6300万元； 合计13500万元。</t>
  </si>
  <si>
    <t>糖业综合平台</t>
  </si>
  <si>
    <t>服务国家重大战略和地方经济发展需求</t>
  </si>
  <si>
    <t>推进一流学科、一流专业建设、国家级糖业平台，促进广西经济发展</t>
  </si>
  <si>
    <t>一流课程建设</t>
  </si>
  <si>
    <t>课程思政课程建设</t>
  </si>
  <si>
    <t>教学成果奖培育</t>
  </si>
  <si>
    <t>新文科建设</t>
  </si>
  <si>
    <t>大学生创新创业教育平台、实习实训平台</t>
  </si>
  <si>
    <t>产学研实训基地</t>
  </si>
  <si>
    <t>产学研联合攻关项目扶持和培育产学研联合攻关项目，支持学生实践创新训练</t>
  </si>
  <si>
    <t>学生参加企业创新项目研究</t>
  </si>
  <si>
    <t>创新创业大赛参加人数</t>
  </si>
  <si>
    <t>学位点评估合格率</t>
  </si>
  <si>
    <t>25个竞赛实践教育基地购置设备、竞赛耗材、参赛差旅等</t>
  </si>
  <si>
    <t>高水平本科教育改革经费</t>
  </si>
  <si>
    <t>中央支持地方高校奖补资金（部区共建高校建设经费）</t>
  </si>
  <si>
    <t>保持5个ESI学科进入全球前1％，保持1个世界一流学科，保持2个部区合建一流学科，保持10个广西一流学科，在2021年的学科评估中，50％以上的学科比第四轮学科评估有所提升。通过重点建设两个学科群，将广西大学的学科力量有效聚力到服务广西现代建筑产业和现代服务业，引导和支持广西大学相关学科对接国家战略和广西产业转型升级需要，推动土木工程和应用经济学两个一级学科全面提档升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</si>
</sst>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s>
  <fonts count="51">
    <font>
      <sz val="10"/>
      <name val="Arial"/>
      <family val="2"/>
    </font>
    <font>
      <sz val="11"/>
      <name val="宋体"/>
      <family val="0"/>
    </font>
    <font>
      <b/>
      <sz val="18"/>
      <color indexed="8"/>
      <name val="宋体"/>
      <family val="0"/>
    </font>
    <font>
      <b/>
      <sz val="11"/>
      <name val="仿宋_GB2312"/>
      <family val="0"/>
    </font>
    <font>
      <b/>
      <sz val="11"/>
      <name val="宋体"/>
      <family val="0"/>
    </font>
    <font>
      <sz val="11"/>
      <name val="仿宋_GB2312"/>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Calibri"/>
      <family val="2"/>
    </font>
    <font>
      <sz val="9"/>
      <name val="宋体"/>
      <family val="0"/>
    </font>
    <font>
      <sz val="16"/>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000000"/>
      <name val="宋体"/>
      <family val="0"/>
    </font>
    <font>
      <sz val="11"/>
      <color rgb="FF000000"/>
      <name val="Calibri"/>
      <family val="2"/>
    </font>
    <font>
      <sz val="11"/>
      <color rgb="FF000000"/>
      <name val="宋体"/>
      <family val="0"/>
    </font>
    <font>
      <b/>
      <sz val="18"/>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25"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5" fillId="32" borderId="8" applyNumberFormat="0" applyFont="0" applyAlignment="0" applyProtection="0"/>
  </cellStyleXfs>
  <cellXfs count="36">
    <xf numFmtId="0" fontId="0" fillId="0" borderId="0" xfId="0" applyNumberFormat="1" applyFont="1" applyFill="1" applyBorder="1" applyAlignment="1" applyProtection="1">
      <alignment/>
      <protection/>
    </xf>
    <xf numFmtId="0" fontId="0" fillId="0" borderId="0" xfId="0" applyBorder="1" applyAlignment="1">
      <alignment/>
    </xf>
    <xf numFmtId="0" fontId="0" fillId="0" borderId="0" xfId="0" applyAlignment="1">
      <alignment wrapText="1"/>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protection/>
    </xf>
    <xf numFmtId="0" fontId="1" fillId="0" borderId="9" xfId="0" applyFont="1" applyFill="1" applyBorder="1" applyAlignment="1" applyProtection="1">
      <alignment vertical="center"/>
      <protection/>
    </xf>
    <xf numFmtId="0" fontId="47"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xf>
    <xf numFmtId="0" fontId="0" fillId="0" borderId="0" xfId="0" applyBorder="1" applyAlignment="1">
      <alignment wrapText="1"/>
    </xf>
    <xf numFmtId="0" fontId="48" fillId="0" borderId="0" xfId="0" applyFont="1" applyBorder="1" applyAlignment="1" applyProtection="1">
      <alignment/>
      <protection/>
    </xf>
    <xf numFmtId="0" fontId="49" fillId="0" borderId="0" xfId="0" applyFont="1" applyBorder="1" applyAlignment="1" applyProtection="1">
      <alignment horizontal="center" vertical="center"/>
      <protection/>
    </xf>
    <xf numFmtId="0" fontId="1" fillId="0" borderId="9" xfId="0" applyFont="1" applyFill="1" applyBorder="1" applyAlignment="1" applyProtection="1">
      <alignment horizontal="left" vertical="center" wrapText="1"/>
      <protection/>
    </xf>
    <xf numFmtId="0" fontId="50" fillId="0" borderId="9" xfId="0" applyFont="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lignment horizontal="center" vertical="center"/>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right" vertical="center"/>
      <protection/>
    </xf>
    <xf numFmtId="10" fontId="1" fillId="0" borderId="9" xfId="0" applyNumberFormat="1"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protection/>
    </xf>
    <xf numFmtId="14" fontId="1" fillId="0" borderId="9" xfId="0" applyNumberFormat="1" applyFont="1" applyFill="1" applyBorder="1" applyAlignment="1" applyProtection="1">
      <alignment horizontal="center" vertical="center"/>
      <protection/>
    </xf>
    <xf numFmtId="14" fontId="1"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176"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4" fontId="27" fillId="0" borderId="0" xfId="0" applyNumberFormat="1" applyFont="1" applyFill="1" applyBorder="1" applyAlignment="1" applyProtection="1">
      <alignment/>
      <protection/>
    </xf>
    <xf numFmtId="0" fontId="1"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left" vertical="center"/>
      <protection/>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
  <sheetViews>
    <sheetView zoomScale="85" zoomScaleNormal="85" workbookViewId="0" topLeftCell="A19">
      <selection activeCell="K20" sqref="K20"/>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 min="12" max="14" width="9.57421875" style="0" customWidth="1"/>
    <col min="15" max="15" width="16.8515625" style="0" bestFit="1" customWidth="1"/>
  </cols>
  <sheetData>
    <row r="1" spans="1:24" ht="33" customHeight="1">
      <c r="A1" s="16" t="s">
        <v>0</v>
      </c>
      <c r="B1" s="16"/>
      <c r="C1" s="16"/>
      <c r="D1" s="16"/>
      <c r="E1" s="16"/>
      <c r="F1" s="16"/>
      <c r="G1" s="16"/>
      <c r="H1" s="16"/>
      <c r="I1" s="16"/>
      <c r="J1" s="16"/>
      <c r="K1" s="16"/>
      <c r="L1" s="13"/>
      <c r="M1" s="13"/>
      <c r="N1" s="13"/>
      <c r="O1" s="13"/>
      <c r="P1" s="13"/>
      <c r="Q1" s="13"/>
      <c r="R1" s="13"/>
      <c r="S1" s="13"/>
      <c r="T1" s="13"/>
      <c r="U1" s="13"/>
      <c r="V1" s="13"/>
      <c r="W1" s="13"/>
      <c r="X1" s="13"/>
    </row>
    <row r="2" spans="1:24" ht="21.75" customHeight="1">
      <c r="A2" s="17" t="s">
        <v>1</v>
      </c>
      <c r="B2" s="17"/>
      <c r="C2" s="18" t="s">
        <v>2</v>
      </c>
      <c r="D2" s="18"/>
      <c r="E2" s="18"/>
      <c r="F2" s="3" t="s">
        <v>3</v>
      </c>
      <c r="G2" s="17" t="s">
        <v>4</v>
      </c>
      <c r="H2" s="17"/>
      <c r="I2" s="17"/>
      <c r="J2" s="17"/>
      <c r="K2" s="17"/>
      <c r="L2" s="14"/>
      <c r="M2" s="14"/>
      <c r="N2" s="14"/>
      <c r="O2" s="14"/>
      <c r="P2" s="14"/>
      <c r="Q2" s="14"/>
      <c r="R2" s="14"/>
      <c r="S2" s="14"/>
      <c r="T2" s="13"/>
      <c r="U2" s="13"/>
      <c r="V2" s="13"/>
      <c r="W2" s="13"/>
      <c r="X2" s="13"/>
    </row>
    <row r="3" spans="1:24" ht="21.75" customHeight="1">
      <c r="A3" s="17" t="s">
        <v>5</v>
      </c>
      <c r="B3" s="17"/>
      <c r="C3" s="17" t="s">
        <v>6</v>
      </c>
      <c r="D3" s="17"/>
      <c r="E3" s="17"/>
      <c r="F3" s="3" t="s">
        <v>7</v>
      </c>
      <c r="G3" s="17" t="s">
        <v>8</v>
      </c>
      <c r="H3" s="17"/>
      <c r="I3" s="17"/>
      <c r="J3" s="17"/>
      <c r="K3" s="17"/>
      <c r="L3" s="14"/>
      <c r="M3" s="14"/>
      <c r="N3" s="14"/>
      <c r="O3" s="14"/>
      <c r="P3" s="14"/>
      <c r="Q3" s="14"/>
      <c r="R3" s="14"/>
      <c r="S3" s="14"/>
      <c r="T3" s="13"/>
      <c r="U3" s="13"/>
      <c r="V3" s="13"/>
      <c r="W3" s="13"/>
      <c r="X3" s="13"/>
    </row>
    <row r="4" spans="1:24" ht="21.75" customHeight="1">
      <c r="A4" s="22" t="s">
        <v>9</v>
      </c>
      <c r="B4" s="22"/>
      <c r="C4" s="19" t="s">
        <v>10</v>
      </c>
      <c r="D4" s="19"/>
      <c r="E4" s="19" t="s">
        <v>11</v>
      </c>
      <c r="F4" s="19"/>
      <c r="G4" s="5" t="s">
        <v>12</v>
      </c>
      <c r="H4" s="5" t="s">
        <v>13</v>
      </c>
      <c r="I4" s="5" t="s">
        <v>14</v>
      </c>
      <c r="J4" s="19" t="s">
        <v>15</v>
      </c>
      <c r="K4" s="19"/>
      <c r="L4" s="14"/>
      <c r="M4" s="14"/>
      <c r="N4" s="14"/>
      <c r="O4" s="14"/>
      <c r="P4" s="14"/>
      <c r="Q4" s="14"/>
      <c r="R4" s="14"/>
      <c r="S4" s="14"/>
      <c r="T4" s="13"/>
      <c r="U4" s="13"/>
      <c r="V4" s="13"/>
      <c r="W4" s="13"/>
      <c r="X4" s="13"/>
    </row>
    <row r="5" spans="1:11" ht="21.75" customHeight="1">
      <c r="A5" s="22"/>
      <c r="B5" s="22"/>
      <c r="C5" s="20" t="s">
        <v>16</v>
      </c>
      <c r="D5" s="20"/>
      <c r="E5" s="17">
        <f>E6+E7+E8+E9+E10</f>
        <v>2136.85</v>
      </c>
      <c r="F5" s="17"/>
      <c r="G5" s="3">
        <f>G6+G7+G8+G9+G10</f>
        <v>-0.23</v>
      </c>
      <c r="H5" s="4">
        <f>H6+H7+H8+H9+H10</f>
        <v>2136.62</v>
      </c>
      <c r="I5" s="4">
        <f>I6+I7+I8+I9+I10</f>
        <v>2136.62</v>
      </c>
      <c r="J5" s="21">
        <f>I5/H5</f>
        <v>1</v>
      </c>
      <c r="K5" s="21"/>
    </row>
    <row r="6" spans="1:11" ht="21.75" customHeight="1">
      <c r="A6" s="22"/>
      <c r="B6" s="22"/>
      <c r="C6" s="23" t="s">
        <v>17</v>
      </c>
      <c r="D6" s="7" t="s">
        <v>18</v>
      </c>
      <c r="E6" s="17" t="s">
        <v>19</v>
      </c>
      <c r="F6" s="17"/>
      <c r="G6" s="3" t="s">
        <v>19</v>
      </c>
      <c r="H6" s="4" t="s">
        <v>19</v>
      </c>
      <c r="I6" s="4" t="s">
        <v>19</v>
      </c>
      <c r="J6" s="17" t="s">
        <v>20</v>
      </c>
      <c r="K6" s="17"/>
    </row>
    <row r="7" spans="1:11" ht="21.75" customHeight="1">
      <c r="A7" s="22"/>
      <c r="B7" s="22"/>
      <c r="C7" s="23"/>
      <c r="D7" s="7" t="s">
        <v>21</v>
      </c>
      <c r="E7" s="17" t="s">
        <v>22</v>
      </c>
      <c r="F7" s="17"/>
      <c r="G7" s="3" t="s">
        <v>23</v>
      </c>
      <c r="H7" s="4" t="s">
        <v>24</v>
      </c>
      <c r="I7" s="4" t="s">
        <v>24</v>
      </c>
      <c r="J7" s="17" t="s">
        <v>25</v>
      </c>
      <c r="K7" s="17"/>
    </row>
    <row r="8" spans="1:11" ht="21.75" customHeight="1">
      <c r="A8" s="22"/>
      <c r="B8" s="22"/>
      <c r="C8" s="3" t="s">
        <v>26</v>
      </c>
      <c r="D8" s="8" t="s">
        <v>27</v>
      </c>
      <c r="E8" s="17" t="s">
        <v>19</v>
      </c>
      <c r="F8" s="17"/>
      <c r="G8" s="3" t="s">
        <v>19</v>
      </c>
      <c r="H8" s="4" t="s">
        <v>19</v>
      </c>
      <c r="I8" s="4" t="s">
        <v>19</v>
      </c>
      <c r="J8" s="17" t="s">
        <v>20</v>
      </c>
      <c r="K8" s="17"/>
    </row>
    <row r="9" spans="1:15" ht="21.75" customHeight="1">
      <c r="A9" s="22"/>
      <c r="B9" s="22"/>
      <c r="C9" s="3" t="s">
        <v>28</v>
      </c>
      <c r="D9" s="8" t="s">
        <v>27</v>
      </c>
      <c r="E9" s="17" t="s">
        <v>19</v>
      </c>
      <c r="F9" s="17"/>
      <c r="G9" s="3" t="s">
        <v>19</v>
      </c>
      <c r="H9" s="4" t="s">
        <v>19</v>
      </c>
      <c r="I9" s="4" t="s">
        <v>19</v>
      </c>
      <c r="J9" s="17" t="s">
        <v>20</v>
      </c>
      <c r="K9" s="17"/>
      <c r="O9" s="31">
        <v>66819.12</v>
      </c>
    </row>
    <row r="10" spans="1:11" ht="21.75" customHeight="1">
      <c r="A10" s="22"/>
      <c r="B10" s="22"/>
      <c r="C10" s="6" t="s">
        <v>29</v>
      </c>
      <c r="D10" s="8" t="s">
        <v>27</v>
      </c>
      <c r="E10" s="17" t="s">
        <v>19</v>
      </c>
      <c r="F10" s="17"/>
      <c r="G10" s="3" t="s">
        <v>19</v>
      </c>
      <c r="H10" s="4" t="s">
        <v>19</v>
      </c>
      <c r="I10" s="4" t="s">
        <v>19</v>
      </c>
      <c r="J10" s="17" t="s">
        <v>20</v>
      </c>
      <c r="K10" s="17"/>
    </row>
    <row r="11" spans="1:11" ht="30" customHeight="1">
      <c r="A11" s="22" t="s">
        <v>30</v>
      </c>
      <c r="B11" s="22"/>
      <c r="C11" s="21">
        <f>(G5-G10)/(E5-E10)</f>
        <v>-0.00010763507031377964</v>
      </c>
      <c r="D11" s="21"/>
      <c r="E11" s="17" t="s">
        <v>31</v>
      </c>
      <c r="F11" s="17"/>
      <c r="G11" s="23" t="s">
        <v>32</v>
      </c>
      <c r="H11" s="23"/>
      <c r="I11" s="23"/>
      <c r="J11" s="23"/>
      <c r="K11" s="23"/>
    </row>
    <row r="12" spans="1:24" ht="84.75" customHeight="1">
      <c r="A12" s="22" t="s">
        <v>33</v>
      </c>
      <c r="B12" s="22"/>
      <c r="C12" s="33" t="s">
        <v>389</v>
      </c>
      <c r="D12" s="23"/>
      <c r="E12" s="23"/>
      <c r="F12" s="23"/>
      <c r="G12" s="23"/>
      <c r="H12" s="23"/>
      <c r="I12" s="23"/>
      <c r="J12" s="23"/>
      <c r="K12" s="23"/>
      <c r="L12" s="13"/>
      <c r="M12" s="13"/>
      <c r="N12" s="13"/>
      <c r="O12" s="13"/>
      <c r="P12" s="13"/>
      <c r="Q12" s="13"/>
      <c r="R12" s="13"/>
      <c r="S12" s="13"/>
      <c r="T12" s="13"/>
      <c r="U12" s="13"/>
      <c r="V12" s="13"/>
      <c r="W12" s="13"/>
      <c r="X12" s="13"/>
    </row>
    <row r="13" spans="1:24" ht="27.75" customHeight="1">
      <c r="A13" s="22" t="s">
        <v>34</v>
      </c>
      <c r="B13" s="22"/>
      <c r="C13" s="24" t="s">
        <v>35</v>
      </c>
      <c r="D13" s="24"/>
      <c r="E13" s="24"/>
      <c r="F13" s="4" t="s">
        <v>36</v>
      </c>
      <c r="G13" s="25" t="s">
        <v>37</v>
      </c>
      <c r="H13" s="25"/>
      <c r="I13" s="25"/>
      <c r="J13" s="25"/>
      <c r="K13" s="25"/>
      <c r="L13" s="13"/>
      <c r="M13" s="13"/>
      <c r="N13" s="13"/>
      <c r="O13" s="13"/>
      <c r="P13" s="13"/>
      <c r="Q13" s="13"/>
      <c r="R13" s="13"/>
      <c r="S13" s="13"/>
      <c r="T13" s="13"/>
      <c r="U13" s="13"/>
      <c r="V13" s="13"/>
      <c r="W13" s="13"/>
      <c r="X13" s="13"/>
    </row>
    <row r="14" spans="1:24" ht="27.75" customHeight="1">
      <c r="A14" s="22" t="s">
        <v>38</v>
      </c>
      <c r="B14" s="22"/>
      <c r="C14" s="23" t="s">
        <v>39</v>
      </c>
      <c r="D14" s="23"/>
      <c r="E14" s="23"/>
      <c r="F14" s="23"/>
      <c r="G14" s="23"/>
      <c r="H14" s="23"/>
      <c r="I14" s="23"/>
      <c r="J14" s="23"/>
      <c r="K14" s="23"/>
      <c r="L14" s="13"/>
      <c r="M14" s="13"/>
      <c r="N14" s="13"/>
      <c r="O14" s="13"/>
      <c r="P14" s="13"/>
      <c r="Q14" s="13"/>
      <c r="R14" s="13"/>
      <c r="S14" s="13"/>
      <c r="T14" s="13"/>
      <c r="U14" s="13"/>
      <c r="V14" s="13"/>
      <c r="W14" s="13"/>
      <c r="X14" s="13"/>
    </row>
    <row r="15" spans="1:24" ht="27.75" customHeight="1">
      <c r="A15" s="17" t="s">
        <v>40</v>
      </c>
      <c r="B15" s="17"/>
      <c r="C15" s="23" t="s">
        <v>41</v>
      </c>
      <c r="D15" s="23"/>
      <c r="E15" s="23"/>
      <c r="F15" s="23"/>
      <c r="G15" s="23"/>
      <c r="H15" s="23"/>
      <c r="I15" s="23"/>
      <c r="J15" s="23"/>
      <c r="K15" s="23"/>
      <c r="L15" s="13"/>
      <c r="M15" s="13"/>
      <c r="N15" s="13"/>
      <c r="O15" s="13"/>
      <c r="P15" s="13"/>
      <c r="Q15" s="13"/>
      <c r="R15" s="13"/>
      <c r="S15" s="13"/>
      <c r="T15" s="13"/>
      <c r="U15" s="13"/>
      <c r="V15" s="13"/>
      <c r="W15" s="13"/>
      <c r="X15" s="13"/>
    </row>
    <row r="16" spans="1:24" ht="27.75" customHeight="1">
      <c r="A16" s="26" t="s">
        <v>42</v>
      </c>
      <c r="B16" s="26"/>
      <c r="C16" s="26"/>
      <c r="D16" s="27">
        <v>99.5</v>
      </c>
      <c r="E16" s="27"/>
      <c r="F16" s="9" t="s">
        <v>43</v>
      </c>
      <c r="G16" s="28">
        <f>IF(J5*10&gt;10,10,J5*10)</f>
        <v>10</v>
      </c>
      <c r="H16" s="28"/>
      <c r="I16" s="28"/>
      <c r="J16" s="28"/>
      <c r="K16" s="28"/>
      <c r="L16" s="13"/>
      <c r="M16" s="13"/>
      <c r="N16" s="13"/>
      <c r="O16" s="13"/>
      <c r="P16" s="13"/>
      <c r="Q16" s="13"/>
      <c r="R16" s="13"/>
      <c r="S16" s="13"/>
      <c r="T16" s="13"/>
      <c r="U16" s="13"/>
      <c r="V16" s="13"/>
      <c r="W16" s="13"/>
      <c r="X16" s="13"/>
    </row>
    <row r="17" spans="1:11" ht="30" customHeight="1">
      <c r="A17" s="30" t="s">
        <v>44</v>
      </c>
      <c r="B17" s="5" t="s">
        <v>45</v>
      </c>
      <c r="C17" s="5" t="s">
        <v>46</v>
      </c>
      <c r="D17" s="19" t="s">
        <v>47</v>
      </c>
      <c r="E17" s="19"/>
      <c r="F17" s="5" t="s">
        <v>48</v>
      </c>
      <c r="G17" s="5" t="s">
        <v>49</v>
      </c>
      <c r="H17" s="5" t="s">
        <v>50</v>
      </c>
      <c r="I17" s="5" t="s">
        <v>51</v>
      </c>
      <c r="J17" s="5" t="s">
        <v>52</v>
      </c>
      <c r="K17" s="5" t="s">
        <v>53</v>
      </c>
    </row>
    <row r="18" spans="1:11" ht="30" customHeight="1">
      <c r="A18" s="30"/>
      <c r="B18" s="30" t="s">
        <v>54</v>
      </c>
      <c r="C18" s="30" t="s">
        <v>55</v>
      </c>
      <c r="D18" s="29" t="s">
        <v>56</v>
      </c>
      <c r="E18" s="29"/>
      <c r="F18" s="10" t="s">
        <v>57</v>
      </c>
      <c r="G18" s="10" t="s">
        <v>58</v>
      </c>
      <c r="H18" s="10" t="s">
        <v>59</v>
      </c>
      <c r="I18" s="4" t="s">
        <v>58</v>
      </c>
      <c r="J18" s="15" t="s">
        <v>60</v>
      </c>
      <c r="K18" s="15" t="s">
        <v>61</v>
      </c>
    </row>
    <row r="19" spans="1:11" ht="31.5" customHeight="1">
      <c r="A19" s="30"/>
      <c r="B19" s="30"/>
      <c r="C19" s="30"/>
      <c r="D19" s="29" t="s">
        <v>62</v>
      </c>
      <c r="E19" s="29"/>
      <c r="F19" s="10" t="s">
        <v>63</v>
      </c>
      <c r="G19" s="10" t="s">
        <v>58</v>
      </c>
      <c r="H19" s="10" t="s">
        <v>64</v>
      </c>
      <c r="I19" s="4" t="s">
        <v>58</v>
      </c>
      <c r="J19" s="15" t="s">
        <v>60</v>
      </c>
      <c r="K19" s="15" t="s">
        <v>61</v>
      </c>
    </row>
    <row r="20" spans="1:11" ht="60" customHeight="1">
      <c r="A20" s="30"/>
      <c r="B20" s="30"/>
      <c r="C20" s="30"/>
      <c r="D20" s="29" t="s">
        <v>65</v>
      </c>
      <c r="E20" s="29"/>
      <c r="F20" s="10" t="s">
        <v>66</v>
      </c>
      <c r="G20" s="10" t="s">
        <v>67</v>
      </c>
      <c r="H20" s="10" t="s">
        <v>58</v>
      </c>
      <c r="I20" s="4" t="s">
        <v>68</v>
      </c>
      <c r="J20" s="15" t="s">
        <v>69</v>
      </c>
      <c r="K20" s="32" t="s">
        <v>390</v>
      </c>
    </row>
    <row r="21" spans="1:11" ht="66" customHeight="1">
      <c r="A21" s="30"/>
      <c r="B21" s="30"/>
      <c r="C21" s="30"/>
      <c r="D21" s="29" t="s">
        <v>70</v>
      </c>
      <c r="E21" s="29"/>
      <c r="F21" s="10" t="s">
        <v>71</v>
      </c>
      <c r="G21" s="10" t="s">
        <v>67</v>
      </c>
      <c r="H21" s="10" t="s">
        <v>72</v>
      </c>
      <c r="I21" s="4" t="s">
        <v>67</v>
      </c>
      <c r="J21" s="15" t="s">
        <v>73</v>
      </c>
      <c r="K21" s="15" t="s">
        <v>32</v>
      </c>
    </row>
    <row r="22" spans="1:11" ht="45" customHeight="1">
      <c r="A22" s="30"/>
      <c r="B22" s="30"/>
      <c r="C22" s="30"/>
      <c r="D22" s="29" t="s">
        <v>74</v>
      </c>
      <c r="E22" s="29"/>
      <c r="F22" s="10" t="s">
        <v>75</v>
      </c>
      <c r="G22" s="10" t="s">
        <v>76</v>
      </c>
      <c r="H22" s="10" t="s">
        <v>77</v>
      </c>
      <c r="I22" s="4" t="s">
        <v>76</v>
      </c>
      <c r="J22" s="15" t="s">
        <v>60</v>
      </c>
      <c r="K22" s="15" t="s">
        <v>78</v>
      </c>
    </row>
    <row r="23" spans="1:11" ht="19.5" customHeight="1">
      <c r="A23" s="30"/>
      <c r="B23" s="30"/>
      <c r="C23" s="30"/>
      <c r="D23" s="29" t="s">
        <v>79</v>
      </c>
      <c r="E23" s="29"/>
      <c r="F23" s="10" t="s">
        <v>80</v>
      </c>
      <c r="G23" s="10" t="s">
        <v>76</v>
      </c>
      <c r="H23" s="10" t="s">
        <v>81</v>
      </c>
      <c r="I23" s="4" t="s">
        <v>76</v>
      </c>
      <c r="J23" s="15" t="s">
        <v>60</v>
      </c>
      <c r="K23" s="15" t="s">
        <v>82</v>
      </c>
    </row>
    <row r="24" spans="1:11" ht="19.5" customHeight="1">
      <c r="A24" s="30"/>
      <c r="B24" s="30"/>
      <c r="C24" s="30" t="s">
        <v>83</v>
      </c>
      <c r="D24" s="29" t="s">
        <v>84</v>
      </c>
      <c r="E24" s="29"/>
      <c r="F24" s="11" t="s">
        <v>85</v>
      </c>
      <c r="G24" s="11" t="s">
        <v>58</v>
      </c>
      <c r="H24" s="11" t="s">
        <v>72</v>
      </c>
      <c r="I24" s="4" t="s">
        <v>58</v>
      </c>
      <c r="J24" s="15" t="s">
        <v>73</v>
      </c>
      <c r="K24" s="15" t="s">
        <v>32</v>
      </c>
    </row>
    <row r="25" spans="1:11" ht="19.5" customHeight="1">
      <c r="A25" s="30"/>
      <c r="B25" s="30"/>
      <c r="C25" s="30"/>
      <c r="D25" s="29" t="s">
        <v>86</v>
      </c>
      <c r="E25" s="29"/>
      <c r="F25" s="10" t="s">
        <v>87</v>
      </c>
      <c r="G25" s="10" t="s">
        <v>58</v>
      </c>
      <c r="H25" s="10" t="s">
        <v>88</v>
      </c>
      <c r="I25" s="4" t="s">
        <v>58</v>
      </c>
      <c r="J25" s="15" t="s">
        <v>73</v>
      </c>
      <c r="K25" s="15" t="s">
        <v>32</v>
      </c>
    </row>
    <row r="26" spans="1:11" ht="19.5" customHeight="1">
      <c r="A26" s="30"/>
      <c r="B26" s="30"/>
      <c r="C26" s="10" t="s">
        <v>89</v>
      </c>
      <c r="D26" s="29" t="s">
        <v>90</v>
      </c>
      <c r="E26" s="29"/>
      <c r="F26" s="11" t="s">
        <v>91</v>
      </c>
      <c r="G26" s="11" t="s">
        <v>92</v>
      </c>
      <c r="H26" s="11" t="s">
        <v>72</v>
      </c>
      <c r="I26" s="4" t="s">
        <v>92</v>
      </c>
      <c r="J26" s="15" t="s">
        <v>93</v>
      </c>
      <c r="K26" s="15" t="s">
        <v>32</v>
      </c>
    </row>
    <row r="27" spans="1:11" ht="19.5" customHeight="1">
      <c r="A27" s="30"/>
      <c r="B27" s="30"/>
      <c r="C27" s="10" t="s">
        <v>94</v>
      </c>
      <c r="D27" s="29" t="s">
        <v>95</v>
      </c>
      <c r="E27" s="29"/>
      <c r="F27" s="11" t="s">
        <v>96</v>
      </c>
      <c r="G27" s="11" t="s">
        <v>92</v>
      </c>
      <c r="H27" s="11" t="s">
        <v>22</v>
      </c>
      <c r="I27" s="4" t="s">
        <v>92</v>
      </c>
      <c r="J27" s="15" t="s">
        <v>73</v>
      </c>
      <c r="K27" s="15" t="s">
        <v>32</v>
      </c>
    </row>
    <row r="28" spans="1:11" ht="19.5" customHeight="1">
      <c r="A28" s="30"/>
      <c r="B28" s="30" t="s">
        <v>97</v>
      </c>
      <c r="C28" s="10" t="s">
        <v>98</v>
      </c>
      <c r="D28" s="29" t="s">
        <v>99</v>
      </c>
      <c r="E28" s="29"/>
      <c r="F28" s="10" t="s">
        <v>100</v>
      </c>
      <c r="G28" s="10" t="s">
        <v>101</v>
      </c>
      <c r="H28" s="10" t="s">
        <v>102</v>
      </c>
      <c r="I28" s="4" t="s">
        <v>101</v>
      </c>
      <c r="J28" s="15" t="s">
        <v>73</v>
      </c>
      <c r="K28" s="15" t="s">
        <v>32</v>
      </c>
    </row>
    <row r="29" spans="1:11" ht="232.5" customHeight="1">
      <c r="A29" s="30"/>
      <c r="B29" s="30"/>
      <c r="C29" s="10" t="s">
        <v>103</v>
      </c>
      <c r="D29" s="29" t="s">
        <v>104</v>
      </c>
      <c r="E29" s="29"/>
      <c r="F29" s="11" t="s">
        <v>104</v>
      </c>
      <c r="G29" s="11" t="s">
        <v>92</v>
      </c>
      <c r="H29" s="11" t="s">
        <v>72</v>
      </c>
      <c r="I29" s="4" t="s">
        <v>92</v>
      </c>
      <c r="J29" s="32" t="s">
        <v>388</v>
      </c>
      <c r="K29" s="15" t="s">
        <v>32</v>
      </c>
    </row>
    <row r="30" spans="1:11" ht="19.5" customHeight="1">
      <c r="A30" s="30"/>
      <c r="B30" s="10" t="s">
        <v>105</v>
      </c>
      <c r="C30" s="10" t="s">
        <v>106</v>
      </c>
      <c r="D30" s="29" t="s">
        <v>107</v>
      </c>
      <c r="E30" s="29"/>
      <c r="F30" s="10" t="s">
        <v>108</v>
      </c>
      <c r="G30" s="10" t="s">
        <v>92</v>
      </c>
      <c r="H30" s="10" t="s">
        <v>109</v>
      </c>
      <c r="I30" s="4" t="s">
        <v>92</v>
      </c>
      <c r="J30" s="15" t="s">
        <v>110</v>
      </c>
      <c r="K30" s="15" t="s">
        <v>32</v>
      </c>
    </row>
    <row r="31" spans="1:11" s="1" customFormat="1" ht="42" customHeight="1">
      <c r="A31" s="12"/>
      <c r="B31"/>
      <c r="C31"/>
      <c r="D31"/>
      <c r="E31"/>
      <c r="F31"/>
      <c r="G31"/>
      <c r="H31"/>
      <c r="I31"/>
      <c r="J31"/>
      <c r="K31"/>
    </row>
    <row r="32" spans="1:11" s="1" customFormat="1" ht="42" customHeight="1">
      <c r="A32" s="12"/>
      <c r="B32"/>
      <c r="C32"/>
      <c r="D32"/>
      <c r="E32"/>
      <c r="F32"/>
      <c r="G32"/>
      <c r="H32"/>
      <c r="I32"/>
      <c r="J32"/>
      <c r="K32"/>
    </row>
    <row r="33" spans="1:11" s="1" customFormat="1" ht="42" customHeight="1">
      <c r="A33" s="12"/>
      <c r="B33"/>
      <c r="C33"/>
      <c r="D33"/>
      <c r="E33"/>
      <c r="F33"/>
      <c r="G33"/>
      <c r="H33"/>
      <c r="I33"/>
      <c r="J33"/>
      <c r="K33"/>
    </row>
    <row r="34" spans="1:11" s="1" customFormat="1" ht="42" customHeight="1">
      <c r="A34" s="12"/>
      <c r="B34"/>
      <c r="C34"/>
      <c r="D34"/>
      <c r="E34"/>
      <c r="F34"/>
      <c r="G34"/>
      <c r="H34"/>
      <c r="I34"/>
      <c r="J34"/>
      <c r="K34"/>
    </row>
    <row r="35" spans="1:11" s="1" customFormat="1" ht="42" customHeight="1">
      <c r="A35" s="12"/>
      <c r="B35"/>
      <c r="C35"/>
      <c r="D35"/>
      <c r="E35"/>
      <c r="F35"/>
      <c r="G35"/>
      <c r="H35"/>
      <c r="I35"/>
      <c r="J35"/>
      <c r="K35"/>
    </row>
    <row r="36" spans="1:11" s="1" customFormat="1" ht="42" customHeight="1">
      <c r="A36" s="12"/>
      <c r="B36"/>
      <c r="C36"/>
      <c r="D36"/>
      <c r="E36"/>
      <c r="F36"/>
      <c r="G36"/>
      <c r="H36"/>
      <c r="I36"/>
      <c r="J36"/>
      <c r="K36"/>
    </row>
    <row r="37" spans="1:11" s="1" customFormat="1" ht="42" customHeight="1">
      <c r="A37" s="12"/>
      <c r="B37"/>
      <c r="C37"/>
      <c r="D37"/>
      <c r="E37"/>
      <c r="F37"/>
      <c r="G37"/>
      <c r="H37"/>
      <c r="I37"/>
      <c r="J37"/>
      <c r="K37"/>
    </row>
    <row r="38" spans="1:11" s="1" customFormat="1" ht="42" customHeight="1">
      <c r="A38" s="12"/>
      <c r="B38"/>
      <c r="C38"/>
      <c r="D38"/>
      <c r="E38"/>
      <c r="F38"/>
      <c r="G38"/>
      <c r="H38"/>
      <c r="I38"/>
      <c r="J38"/>
      <c r="K38"/>
    </row>
  </sheetData>
  <sheetProtection/>
  <mergeCells count="60">
    <mergeCell ref="D30:E30"/>
    <mergeCell ref="A17:A30"/>
    <mergeCell ref="B18:B27"/>
    <mergeCell ref="B28:B29"/>
    <mergeCell ref="C6:C7"/>
    <mergeCell ref="C18:C23"/>
    <mergeCell ref="C24:C25"/>
    <mergeCell ref="A4:B10"/>
    <mergeCell ref="D24:E24"/>
    <mergeCell ref="D25:E25"/>
    <mergeCell ref="D26:E26"/>
    <mergeCell ref="D27:E27"/>
    <mergeCell ref="D28:E28"/>
    <mergeCell ref="D29:E29"/>
    <mergeCell ref="D18:E18"/>
    <mergeCell ref="D19:E19"/>
    <mergeCell ref="D20:E20"/>
    <mergeCell ref="D21:E21"/>
    <mergeCell ref="D22:E22"/>
    <mergeCell ref="D23:E23"/>
    <mergeCell ref="A15:B15"/>
    <mergeCell ref="C15:K15"/>
    <mergeCell ref="A16:C16"/>
    <mergeCell ref="D16:E16"/>
    <mergeCell ref="G16:K16"/>
    <mergeCell ref="D17:E17"/>
    <mergeCell ref="A12:B12"/>
    <mergeCell ref="C12:K12"/>
    <mergeCell ref="A13:B13"/>
    <mergeCell ref="C13:E13"/>
    <mergeCell ref="G13:K13"/>
    <mergeCell ref="A14:B14"/>
    <mergeCell ref="C14:K14"/>
    <mergeCell ref="E9:F9"/>
    <mergeCell ref="J9:K9"/>
    <mergeCell ref="E10:F10"/>
    <mergeCell ref="J10:K10"/>
    <mergeCell ref="A11:B11"/>
    <mergeCell ref="C11:D11"/>
    <mergeCell ref="E11:F11"/>
    <mergeCell ref="G11:K11"/>
    <mergeCell ref="E6:F6"/>
    <mergeCell ref="J6:K6"/>
    <mergeCell ref="E7:F7"/>
    <mergeCell ref="J7:K7"/>
    <mergeCell ref="E8:F8"/>
    <mergeCell ref="J8:K8"/>
    <mergeCell ref="C4:D4"/>
    <mergeCell ref="E4:F4"/>
    <mergeCell ref="J4:K4"/>
    <mergeCell ref="C5:D5"/>
    <mergeCell ref="E5:F5"/>
    <mergeCell ref="J5:K5"/>
    <mergeCell ref="A1:K1"/>
    <mergeCell ref="A2:B2"/>
    <mergeCell ref="C2:E2"/>
    <mergeCell ref="G2:K2"/>
    <mergeCell ref="A3:B3"/>
    <mergeCell ref="C3:E3"/>
    <mergeCell ref="G3:K3"/>
  </mergeCells>
  <printOptions/>
  <pageMargins left="0.94" right="0.16" top="0.55" bottom="1" header="0.23999999999999996" footer="0.67"/>
  <pageSetup horizontalDpi="300" verticalDpi="300" orientation="portrait" scale="65"/>
</worksheet>
</file>

<file path=xl/worksheets/sheet2.xml><?xml version="1.0" encoding="utf-8"?>
<worksheet xmlns="http://schemas.openxmlformats.org/spreadsheetml/2006/main" xmlns:r="http://schemas.openxmlformats.org/officeDocument/2006/relationships">
  <dimension ref="A1:X39"/>
  <sheetViews>
    <sheetView zoomScale="85" zoomScaleNormal="85" workbookViewId="0" topLeftCell="A7">
      <selection activeCell="D29" sqref="D29:E29"/>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16" t="s">
        <v>0</v>
      </c>
      <c r="B1" s="16"/>
      <c r="C1" s="16"/>
      <c r="D1" s="16"/>
      <c r="E1" s="16"/>
      <c r="F1" s="16"/>
      <c r="G1" s="16"/>
      <c r="H1" s="16"/>
      <c r="I1" s="16"/>
      <c r="J1" s="16"/>
      <c r="K1" s="16"/>
      <c r="L1" s="13"/>
      <c r="M1" s="13"/>
      <c r="N1" s="13"/>
      <c r="O1" s="13"/>
      <c r="P1" s="13"/>
      <c r="Q1" s="13"/>
      <c r="R1" s="13"/>
      <c r="S1" s="13"/>
      <c r="T1" s="13"/>
      <c r="U1" s="13"/>
      <c r="V1" s="13"/>
      <c r="W1" s="13"/>
      <c r="X1" s="13"/>
    </row>
    <row r="2" spans="1:24" ht="21.75" customHeight="1">
      <c r="A2" s="17" t="s">
        <v>1</v>
      </c>
      <c r="B2" s="17"/>
      <c r="C2" s="34" t="s">
        <v>391</v>
      </c>
      <c r="D2" s="18"/>
      <c r="E2" s="18"/>
      <c r="F2" s="3" t="s">
        <v>3</v>
      </c>
      <c r="G2" s="17" t="s">
        <v>111</v>
      </c>
      <c r="H2" s="17"/>
      <c r="I2" s="17"/>
      <c r="J2" s="17"/>
      <c r="K2" s="17"/>
      <c r="L2" s="14"/>
      <c r="M2" s="14"/>
      <c r="N2" s="14"/>
      <c r="O2" s="14"/>
      <c r="P2" s="14"/>
      <c r="Q2" s="14"/>
      <c r="R2" s="14"/>
      <c r="S2" s="14"/>
      <c r="T2" s="13"/>
      <c r="U2" s="13"/>
      <c r="V2" s="13"/>
      <c r="W2" s="13"/>
      <c r="X2" s="13"/>
    </row>
    <row r="3" spans="1:24" ht="21.75" customHeight="1">
      <c r="A3" s="17" t="s">
        <v>5</v>
      </c>
      <c r="B3" s="17"/>
      <c r="C3" s="17" t="s">
        <v>6</v>
      </c>
      <c r="D3" s="17"/>
      <c r="E3" s="17"/>
      <c r="F3" s="3" t="s">
        <v>7</v>
      </c>
      <c r="G3" s="17" t="s">
        <v>8</v>
      </c>
      <c r="H3" s="17"/>
      <c r="I3" s="17"/>
      <c r="J3" s="17"/>
      <c r="K3" s="17"/>
      <c r="L3" s="14"/>
      <c r="M3" s="14"/>
      <c r="N3" s="14"/>
      <c r="O3" s="14"/>
      <c r="P3" s="14"/>
      <c r="Q3" s="14"/>
      <c r="R3" s="14"/>
      <c r="S3" s="14"/>
      <c r="T3" s="13"/>
      <c r="U3" s="13"/>
      <c r="V3" s="13"/>
      <c r="W3" s="13"/>
      <c r="X3" s="13"/>
    </row>
    <row r="4" spans="1:24" ht="21.75" customHeight="1">
      <c r="A4" s="22" t="s">
        <v>9</v>
      </c>
      <c r="B4" s="22"/>
      <c r="C4" s="19" t="s">
        <v>10</v>
      </c>
      <c r="D4" s="19"/>
      <c r="E4" s="19" t="s">
        <v>11</v>
      </c>
      <c r="F4" s="19"/>
      <c r="G4" s="5" t="s">
        <v>12</v>
      </c>
      <c r="H4" s="5" t="s">
        <v>13</v>
      </c>
      <c r="I4" s="5" t="s">
        <v>14</v>
      </c>
      <c r="J4" s="19" t="s">
        <v>15</v>
      </c>
      <c r="K4" s="19"/>
      <c r="L4" s="14"/>
      <c r="M4" s="14"/>
      <c r="N4" s="14"/>
      <c r="O4" s="14"/>
      <c r="P4" s="14"/>
      <c r="Q4" s="14"/>
      <c r="R4" s="14"/>
      <c r="S4" s="14"/>
      <c r="T4" s="13"/>
      <c r="U4" s="13"/>
      <c r="V4" s="13"/>
      <c r="W4" s="13"/>
      <c r="X4" s="13"/>
    </row>
    <row r="5" spans="1:11" ht="21.75" customHeight="1">
      <c r="A5" s="22"/>
      <c r="B5" s="22"/>
      <c r="C5" s="20" t="s">
        <v>16</v>
      </c>
      <c r="D5" s="20"/>
      <c r="E5" s="17">
        <f>E6+E7+E8+E9+E10</f>
        <v>13500</v>
      </c>
      <c r="F5" s="17"/>
      <c r="G5" s="3">
        <f>G6+G7+G8+G9+G10</f>
        <v>-2.6467</v>
      </c>
      <c r="H5" s="4">
        <f>H6+H7+H8+H9+H10</f>
        <v>13497.3533</v>
      </c>
      <c r="I5" s="4">
        <f>I6+I7+I8+I9+I10</f>
        <v>13496.2756</v>
      </c>
      <c r="J5" s="21">
        <f>I5/H5</f>
        <v>0.9999201547165547</v>
      </c>
      <c r="K5" s="21"/>
    </row>
    <row r="6" spans="1:11" ht="21.75" customHeight="1">
      <c r="A6" s="22"/>
      <c r="B6" s="22"/>
      <c r="C6" s="23" t="s">
        <v>17</v>
      </c>
      <c r="D6" s="7" t="s">
        <v>18</v>
      </c>
      <c r="E6" s="17" t="s">
        <v>19</v>
      </c>
      <c r="F6" s="17"/>
      <c r="G6" s="3" t="s">
        <v>19</v>
      </c>
      <c r="H6" s="4" t="s">
        <v>19</v>
      </c>
      <c r="I6" s="4" t="s">
        <v>19</v>
      </c>
      <c r="J6" s="17" t="s">
        <v>20</v>
      </c>
      <c r="K6" s="17"/>
    </row>
    <row r="7" spans="1:11" ht="21.75" customHeight="1">
      <c r="A7" s="22"/>
      <c r="B7" s="22"/>
      <c r="C7" s="23"/>
      <c r="D7" s="7" t="s">
        <v>21</v>
      </c>
      <c r="E7" s="17" t="s">
        <v>112</v>
      </c>
      <c r="F7" s="17"/>
      <c r="G7" s="3" t="s">
        <v>113</v>
      </c>
      <c r="H7" s="4" t="s">
        <v>114</v>
      </c>
      <c r="I7" s="4" t="s">
        <v>115</v>
      </c>
      <c r="J7" s="17" t="s">
        <v>116</v>
      </c>
      <c r="K7" s="17"/>
    </row>
    <row r="8" spans="1:11" ht="21.75" customHeight="1">
      <c r="A8" s="22"/>
      <c r="B8" s="22"/>
      <c r="C8" s="3" t="s">
        <v>26</v>
      </c>
      <c r="D8" s="8" t="s">
        <v>27</v>
      </c>
      <c r="E8" s="17" t="s">
        <v>19</v>
      </c>
      <c r="F8" s="17"/>
      <c r="G8" s="3" t="s">
        <v>19</v>
      </c>
      <c r="H8" s="4" t="s">
        <v>19</v>
      </c>
      <c r="I8" s="4" t="s">
        <v>19</v>
      </c>
      <c r="J8" s="17" t="s">
        <v>20</v>
      </c>
      <c r="K8" s="17"/>
    </row>
    <row r="9" spans="1:11" ht="21.75" customHeight="1">
      <c r="A9" s="22"/>
      <c r="B9" s="22"/>
      <c r="C9" s="3" t="s">
        <v>28</v>
      </c>
      <c r="D9" s="8" t="s">
        <v>27</v>
      </c>
      <c r="E9" s="17" t="s">
        <v>19</v>
      </c>
      <c r="F9" s="17"/>
      <c r="G9" s="3" t="s">
        <v>19</v>
      </c>
      <c r="H9" s="4" t="s">
        <v>19</v>
      </c>
      <c r="I9" s="4" t="s">
        <v>19</v>
      </c>
      <c r="J9" s="17" t="s">
        <v>20</v>
      </c>
      <c r="K9" s="17"/>
    </row>
    <row r="10" spans="1:11" ht="21.75" customHeight="1">
      <c r="A10" s="22"/>
      <c r="B10" s="22"/>
      <c r="C10" s="6" t="s">
        <v>29</v>
      </c>
      <c r="D10" s="8" t="s">
        <v>27</v>
      </c>
      <c r="E10" s="17" t="s">
        <v>19</v>
      </c>
      <c r="F10" s="17"/>
      <c r="G10" s="3" t="s">
        <v>19</v>
      </c>
      <c r="H10" s="4" t="s">
        <v>19</v>
      </c>
      <c r="I10" s="4" t="s">
        <v>19</v>
      </c>
      <c r="J10" s="17" t="s">
        <v>20</v>
      </c>
      <c r="K10" s="17"/>
    </row>
    <row r="11" spans="1:11" ht="30" customHeight="1">
      <c r="A11" s="22" t="s">
        <v>30</v>
      </c>
      <c r="B11" s="22"/>
      <c r="C11" s="21">
        <f>(G5-G10)/(E5-E10)</f>
        <v>-0.00019605185185185184</v>
      </c>
      <c r="D11" s="21"/>
      <c r="E11" s="17" t="s">
        <v>31</v>
      </c>
      <c r="F11" s="17"/>
      <c r="G11" s="23" t="s">
        <v>32</v>
      </c>
      <c r="H11" s="23"/>
      <c r="I11" s="23"/>
      <c r="J11" s="23"/>
      <c r="K11" s="23"/>
    </row>
    <row r="12" spans="1:24" ht="84.75" customHeight="1">
      <c r="A12" s="22" t="s">
        <v>33</v>
      </c>
      <c r="B12" s="22"/>
      <c r="C12" s="33" t="s">
        <v>392</v>
      </c>
      <c r="D12" s="23"/>
      <c r="E12" s="23"/>
      <c r="F12" s="23"/>
      <c r="G12" s="23"/>
      <c r="H12" s="23"/>
      <c r="I12" s="23"/>
      <c r="J12" s="23"/>
      <c r="K12" s="23"/>
      <c r="L12" s="13"/>
      <c r="M12" s="13"/>
      <c r="N12" s="13"/>
      <c r="O12" s="13"/>
      <c r="P12" s="13"/>
      <c r="Q12" s="13"/>
      <c r="R12" s="13"/>
      <c r="S12" s="13"/>
      <c r="T12" s="13"/>
      <c r="U12" s="13"/>
      <c r="V12" s="13"/>
      <c r="W12" s="13"/>
      <c r="X12" s="13"/>
    </row>
    <row r="13" spans="1:24" ht="27.75" customHeight="1">
      <c r="A13" s="22" t="s">
        <v>34</v>
      </c>
      <c r="B13" s="22"/>
      <c r="C13" s="24" t="s">
        <v>117</v>
      </c>
      <c r="D13" s="24"/>
      <c r="E13" s="24"/>
      <c r="F13" s="4" t="s">
        <v>36</v>
      </c>
      <c r="G13" s="25" t="s">
        <v>118</v>
      </c>
      <c r="H13" s="25"/>
      <c r="I13" s="25"/>
      <c r="J13" s="25"/>
      <c r="K13" s="25"/>
      <c r="L13" s="13"/>
      <c r="M13" s="13"/>
      <c r="N13" s="13"/>
      <c r="O13" s="13"/>
      <c r="P13" s="13"/>
      <c r="Q13" s="13"/>
      <c r="R13" s="13"/>
      <c r="S13" s="13"/>
      <c r="T13" s="13"/>
      <c r="U13" s="13"/>
      <c r="V13" s="13"/>
      <c r="W13" s="13"/>
      <c r="X13" s="13"/>
    </row>
    <row r="14" spans="1:24" ht="27.75" customHeight="1">
      <c r="A14" s="22" t="s">
        <v>38</v>
      </c>
      <c r="B14" s="22"/>
      <c r="C14" s="23" t="s">
        <v>119</v>
      </c>
      <c r="D14" s="23"/>
      <c r="E14" s="23"/>
      <c r="F14" s="23"/>
      <c r="G14" s="23"/>
      <c r="H14" s="23"/>
      <c r="I14" s="23"/>
      <c r="J14" s="23"/>
      <c r="K14" s="23"/>
      <c r="L14" s="13"/>
      <c r="M14" s="13"/>
      <c r="N14" s="13"/>
      <c r="O14" s="13"/>
      <c r="P14" s="13"/>
      <c r="Q14" s="13"/>
      <c r="R14" s="13"/>
      <c r="S14" s="13"/>
      <c r="T14" s="13"/>
      <c r="U14" s="13"/>
      <c r="V14" s="13"/>
      <c r="W14" s="13"/>
      <c r="X14" s="13"/>
    </row>
    <row r="15" spans="1:24" ht="27.75" customHeight="1">
      <c r="A15" s="17" t="s">
        <v>40</v>
      </c>
      <c r="B15" s="17"/>
      <c r="C15" s="23" t="s">
        <v>120</v>
      </c>
      <c r="D15" s="23"/>
      <c r="E15" s="23"/>
      <c r="F15" s="23"/>
      <c r="G15" s="23"/>
      <c r="H15" s="23"/>
      <c r="I15" s="23"/>
      <c r="J15" s="23"/>
      <c r="K15" s="23"/>
      <c r="L15" s="13"/>
      <c r="M15" s="13"/>
      <c r="N15" s="13"/>
      <c r="O15" s="13"/>
      <c r="P15" s="13"/>
      <c r="Q15" s="13"/>
      <c r="R15" s="13"/>
      <c r="S15" s="13"/>
      <c r="T15" s="13"/>
      <c r="U15" s="13"/>
      <c r="V15" s="13"/>
      <c r="W15" s="13"/>
      <c r="X15" s="13"/>
    </row>
    <row r="16" spans="1:24" ht="27.75" customHeight="1">
      <c r="A16" s="26" t="s">
        <v>42</v>
      </c>
      <c r="B16" s="26"/>
      <c r="C16" s="26"/>
      <c r="D16" s="27">
        <v>100</v>
      </c>
      <c r="E16" s="27"/>
      <c r="F16" s="9" t="s">
        <v>43</v>
      </c>
      <c r="G16" s="28">
        <f>IF(J5*10&gt;10,10,J5*10)</f>
        <v>9.999201547165548</v>
      </c>
      <c r="H16" s="28"/>
      <c r="I16" s="28"/>
      <c r="J16" s="28"/>
      <c r="K16" s="28"/>
      <c r="L16" s="13"/>
      <c r="M16" s="13"/>
      <c r="N16" s="13"/>
      <c r="O16" s="13"/>
      <c r="P16" s="13"/>
      <c r="Q16" s="13"/>
      <c r="R16" s="13"/>
      <c r="S16" s="13"/>
      <c r="T16" s="13"/>
      <c r="U16" s="13"/>
      <c r="V16" s="13"/>
      <c r="W16" s="13"/>
      <c r="X16" s="13"/>
    </row>
    <row r="17" spans="1:11" ht="30" customHeight="1">
      <c r="A17" s="30" t="s">
        <v>44</v>
      </c>
      <c r="B17" s="5" t="s">
        <v>45</v>
      </c>
      <c r="C17" s="5" t="s">
        <v>46</v>
      </c>
      <c r="D17" s="19" t="s">
        <v>47</v>
      </c>
      <c r="E17" s="19"/>
      <c r="F17" s="5" t="s">
        <v>48</v>
      </c>
      <c r="G17" s="5" t="s">
        <v>49</v>
      </c>
      <c r="H17" s="5" t="s">
        <v>50</v>
      </c>
      <c r="I17" s="5" t="s">
        <v>51</v>
      </c>
      <c r="J17" s="5" t="s">
        <v>52</v>
      </c>
      <c r="K17" s="5" t="s">
        <v>53</v>
      </c>
    </row>
    <row r="18" spans="1:11" ht="15" customHeight="1">
      <c r="A18" s="30"/>
      <c r="B18" s="30" t="s">
        <v>54</v>
      </c>
      <c r="C18" s="30" t="s">
        <v>55</v>
      </c>
      <c r="D18" s="29" t="s">
        <v>121</v>
      </c>
      <c r="E18" s="29"/>
      <c r="F18" s="10" t="s">
        <v>122</v>
      </c>
      <c r="G18" s="10" t="s">
        <v>123</v>
      </c>
      <c r="H18" s="10" t="s">
        <v>124</v>
      </c>
      <c r="I18" s="4" t="s">
        <v>123</v>
      </c>
      <c r="J18" s="15" t="s">
        <v>73</v>
      </c>
      <c r="K18" s="15" t="s">
        <v>32</v>
      </c>
    </row>
    <row r="19" spans="1:11" ht="15" customHeight="1">
      <c r="A19" s="30"/>
      <c r="B19" s="30"/>
      <c r="C19" s="30"/>
      <c r="D19" s="29" t="s">
        <v>125</v>
      </c>
      <c r="E19" s="29"/>
      <c r="F19" s="10" t="s">
        <v>126</v>
      </c>
      <c r="G19" s="10" t="s">
        <v>123</v>
      </c>
      <c r="H19" s="10" t="s">
        <v>127</v>
      </c>
      <c r="I19" s="4" t="s">
        <v>123</v>
      </c>
      <c r="J19" s="15" t="s">
        <v>73</v>
      </c>
      <c r="K19" s="15" t="s">
        <v>32</v>
      </c>
    </row>
    <row r="20" spans="1:11" ht="15" customHeight="1">
      <c r="A20" s="30"/>
      <c r="B20" s="30"/>
      <c r="C20" s="30"/>
      <c r="D20" s="35" t="s">
        <v>393</v>
      </c>
      <c r="E20" s="29"/>
      <c r="F20" s="10" t="s">
        <v>128</v>
      </c>
      <c r="G20" s="10" t="s">
        <v>123</v>
      </c>
      <c r="H20" s="10" t="s">
        <v>129</v>
      </c>
      <c r="I20" s="4" t="s">
        <v>123</v>
      </c>
      <c r="J20" s="15" t="s">
        <v>73</v>
      </c>
      <c r="K20" s="15" t="s">
        <v>32</v>
      </c>
    </row>
    <row r="21" spans="1:11" ht="15" customHeight="1">
      <c r="A21" s="30"/>
      <c r="B21" s="30"/>
      <c r="C21" s="30"/>
      <c r="D21" s="29" t="s">
        <v>130</v>
      </c>
      <c r="E21" s="29"/>
      <c r="F21" s="10" t="s">
        <v>131</v>
      </c>
      <c r="G21" s="10" t="s">
        <v>123</v>
      </c>
      <c r="H21" s="10" t="s">
        <v>88</v>
      </c>
      <c r="I21" s="4" t="s">
        <v>123</v>
      </c>
      <c r="J21" s="15" t="s">
        <v>73</v>
      </c>
      <c r="K21" s="15" t="s">
        <v>32</v>
      </c>
    </row>
    <row r="22" spans="1:11" ht="15" customHeight="1">
      <c r="A22" s="30"/>
      <c r="B22" s="30"/>
      <c r="C22" s="30"/>
      <c r="D22" s="29" t="s">
        <v>132</v>
      </c>
      <c r="E22" s="29"/>
      <c r="F22" s="10" t="s">
        <v>133</v>
      </c>
      <c r="G22" s="10" t="s">
        <v>123</v>
      </c>
      <c r="H22" s="10" t="s">
        <v>129</v>
      </c>
      <c r="I22" s="4" t="s">
        <v>123</v>
      </c>
      <c r="J22" s="15" t="s">
        <v>73</v>
      </c>
      <c r="K22" s="15" t="s">
        <v>32</v>
      </c>
    </row>
    <row r="23" spans="1:11" ht="15" customHeight="1">
      <c r="A23" s="30"/>
      <c r="B23" s="30"/>
      <c r="C23" s="10" t="s">
        <v>83</v>
      </c>
      <c r="D23" s="29" t="s">
        <v>134</v>
      </c>
      <c r="E23" s="29"/>
      <c r="F23" s="11" t="s">
        <v>135</v>
      </c>
      <c r="G23" s="11" t="s">
        <v>92</v>
      </c>
      <c r="H23" s="11" t="s">
        <v>58</v>
      </c>
      <c r="I23" s="4" t="s">
        <v>92</v>
      </c>
      <c r="J23" s="15" t="s">
        <v>73</v>
      </c>
      <c r="K23" s="15" t="s">
        <v>32</v>
      </c>
    </row>
    <row r="24" spans="1:11" ht="15" customHeight="1">
      <c r="A24" s="30"/>
      <c r="B24" s="30"/>
      <c r="C24" s="30" t="s">
        <v>89</v>
      </c>
      <c r="D24" s="29" t="s">
        <v>90</v>
      </c>
      <c r="E24" s="29"/>
      <c r="F24" s="11" t="s">
        <v>91</v>
      </c>
      <c r="G24" s="11" t="s">
        <v>58</v>
      </c>
      <c r="H24" s="11" t="s">
        <v>72</v>
      </c>
      <c r="I24" s="4" t="s">
        <v>58</v>
      </c>
      <c r="J24" s="15" t="s">
        <v>136</v>
      </c>
      <c r="K24" s="15" t="s">
        <v>32</v>
      </c>
    </row>
    <row r="25" spans="1:11" ht="15" customHeight="1">
      <c r="A25" s="30"/>
      <c r="B25" s="30"/>
      <c r="C25" s="30"/>
      <c r="D25" s="29" t="s">
        <v>137</v>
      </c>
      <c r="E25" s="29"/>
      <c r="F25" s="10" t="s">
        <v>138</v>
      </c>
      <c r="G25" s="10" t="s">
        <v>58</v>
      </c>
      <c r="H25" s="10" t="s">
        <v>139</v>
      </c>
      <c r="I25" s="4" t="s">
        <v>58</v>
      </c>
      <c r="J25" s="15" t="s">
        <v>140</v>
      </c>
      <c r="K25" s="15" t="s">
        <v>32</v>
      </c>
    </row>
    <row r="26" spans="1:11" ht="15" customHeight="1">
      <c r="A26" s="30"/>
      <c r="B26" s="30"/>
      <c r="C26" s="10" t="s">
        <v>94</v>
      </c>
      <c r="D26" s="29" t="s">
        <v>141</v>
      </c>
      <c r="E26" s="29"/>
      <c r="F26" s="11" t="s">
        <v>142</v>
      </c>
      <c r="G26" s="11" t="s">
        <v>92</v>
      </c>
      <c r="H26" s="11" t="s">
        <v>143</v>
      </c>
      <c r="I26" s="4" t="s">
        <v>92</v>
      </c>
      <c r="J26" s="15" t="s">
        <v>73</v>
      </c>
      <c r="K26" s="15" t="s">
        <v>32</v>
      </c>
    </row>
    <row r="27" spans="1:11" ht="41.25" customHeight="1">
      <c r="A27" s="30"/>
      <c r="B27" s="30" t="s">
        <v>97</v>
      </c>
      <c r="C27" s="10" t="s">
        <v>98</v>
      </c>
      <c r="D27" s="29" t="s">
        <v>144</v>
      </c>
      <c r="E27" s="29"/>
      <c r="F27" s="10" t="s">
        <v>145</v>
      </c>
      <c r="G27" s="10" t="s">
        <v>92</v>
      </c>
      <c r="H27" s="10" t="s">
        <v>101</v>
      </c>
      <c r="I27" s="4" t="s">
        <v>92</v>
      </c>
      <c r="J27" s="15" t="s">
        <v>146</v>
      </c>
      <c r="K27" s="15" t="s">
        <v>32</v>
      </c>
    </row>
    <row r="28" spans="1:11" ht="49.5" customHeight="1">
      <c r="A28" s="30"/>
      <c r="B28" s="30"/>
      <c r="C28" s="30" t="s">
        <v>147</v>
      </c>
      <c r="D28" s="35" t="s">
        <v>394</v>
      </c>
      <c r="E28" s="29"/>
      <c r="F28" s="11" t="s">
        <v>148</v>
      </c>
      <c r="G28" s="11" t="s">
        <v>149</v>
      </c>
      <c r="H28" s="11" t="s">
        <v>72</v>
      </c>
      <c r="I28" s="4" t="s">
        <v>149</v>
      </c>
      <c r="J28" s="15" t="s">
        <v>93</v>
      </c>
      <c r="K28" s="15" t="s">
        <v>32</v>
      </c>
    </row>
    <row r="29" spans="1:11" ht="27" customHeight="1">
      <c r="A29" s="30"/>
      <c r="B29" s="30"/>
      <c r="C29" s="30"/>
      <c r="D29" s="35" t="s">
        <v>395</v>
      </c>
      <c r="E29" s="29"/>
      <c r="F29" s="10" t="s">
        <v>150</v>
      </c>
      <c r="G29" s="10" t="s">
        <v>151</v>
      </c>
      <c r="H29" s="10" t="s">
        <v>72</v>
      </c>
      <c r="I29" s="4" t="s">
        <v>151</v>
      </c>
      <c r="J29" s="15" t="s">
        <v>152</v>
      </c>
      <c r="K29" s="15" t="s">
        <v>32</v>
      </c>
    </row>
    <row r="30" spans="1:11" ht="28.5" customHeight="1">
      <c r="A30" s="30"/>
      <c r="B30" s="30"/>
      <c r="C30" s="10" t="s">
        <v>103</v>
      </c>
      <c r="D30" s="29" t="s">
        <v>153</v>
      </c>
      <c r="E30" s="29"/>
      <c r="F30" s="11" t="s">
        <v>150</v>
      </c>
      <c r="G30" s="11" t="s">
        <v>58</v>
      </c>
      <c r="H30" s="11" t="s">
        <v>72</v>
      </c>
      <c r="I30" s="4" t="s">
        <v>58</v>
      </c>
      <c r="J30" s="15" t="s">
        <v>154</v>
      </c>
      <c r="K30" s="15" t="s">
        <v>32</v>
      </c>
    </row>
    <row r="31" spans="1:11" ht="15" customHeight="1">
      <c r="A31" s="30"/>
      <c r="B31" s="10" t="s">
        <v>105</v>
      </c>
      <c r="C31" s="10" t="s">
        <v>106</v>
      </c>
      <c r="D31" s="29" t="s">
        <v>155</v>
      </c>
      <c r="E31" s="29"/>
      <c r="F31" s="10" t="s">
        <v>156</v>
      </c>
      <c r="G31" s="10" t="s">
        <v>92</v>
      </c>
      <c r="H31" s="10" t="s">
        <v>72</v>
      </c>
      <c r="I31" s="4" t="s">
        <v>92</v>
      </c>
      <c r="J31" s="15" t="s">
        <v>157</v>
      </c>
      <c r="K31" s="15" t="s">
        <v>32</v>
      </c>
    </row>
    <row r="32" spans="1:11" s="1" customFormat="1" ht="42" customHeight="1">
      <c r="A32" s="12"/>
      <c r="B32"/>
      <c r="C32"/>
      <c r="D32"/>
      <c r="E32"/>
      <c r="F32"/>
      <c r="G32"/>
      <c r="H32"/>
      <c r="I32"/>
      <c r="J32"/>
      <c r="K32"/>
    </row>
    <row r="33" spans="1:11" s="1" customFormat="1" ht="42" customHeight="1">
      <c r="A33" s="12"/>
      <c r="B33"/>
      <c r="C33"/>
      <c r="D33"/>
      <c r="E33"/>
      <c r="F33"/>
      <c r="G33"/>
      <c r="H33"/>
      <c r="I33"/>
      <c r="J33"/>
      <c r="K33"/>
    </row>
    <row r="34" spans="1:11" s="1" customFormat="1" ht="42" customHeight="1">
      <c r="A34" s="12"/>
      <c r="B34"/>
      <c r="C34"/>
      <c r="D34"/>
      <c r="E34"/>
      <c r="F34"/>
      <c r="G34"/>
      <c r="H34"/>
      <c r="I34"/>
      <c r="J34"/>
      <c r="K34"/>
    </row>
    <row r="35" spans="1:11" s="1" customFormat="1" ht="42" customHeight="1">
      <c r="A35" s="12"/>
      <c r="B35"/>
      <c r="C35"/>
      <c r="D35"/>
      <c r="E35"/>
      <c r="F35"/>
      <c r="G35"/>
      <c r="H35"/>
      <c r="I35"/>
      <c r="J35"/>
      <c r="K35"/>
    </row>
    <row r="36" spans="1:11" s="1" customFormat="1" ht="42" customHeight="1">
      <c r="A36" s="12"/>
      <c r="B36"/>
      <c r="C36"/>
      <c r="D36"/>
      <c r="E36"/>
      <c r="F36"/>
      <c r="G36"/>
      <c r="H36"/>
      <c r="I36"/>
      <c r="J36"/>
      <c r="K36"/>
    </row>
    <row r="37" spans="1:11" s="1" customFormat="1" ht="42" customHeight="1">
      <c r="A37" s="12"/>
      <c r="B37"/>
      <c r="C37"/>
      <c r="D37"/>
      <c r="E37"/>
      <c r="F37"/>
      <c r="G37"/>
      <c r="H37"/>
      <c r="I37"/>
      <c r="J37"/>
      <c r="K37"/>
    </row>
    <row r="38" spans="1:11" s="1" customFormat="1" ht="42" customHeight="1">
      <c r="A38" s="12"/>
      <c r="B38"/>
      <c r="C38"/>
      <c r="D38"/>
      <c r="E38"/>
      <c r="F38"/>
      <c r="G38"/>
      <c r="H38"/>
      <c r="I38"/>
      <c r="J38"/>
      <c r="K38"/>
    </row>
    <row r="39" spans="1:11" s="1" customFormat="1" ht="42" customHeight="1">
      <c r="A39" s="12"/>
      <c r="B39"/>
      <c r="C39"/>
      <c r="D39"/>
      <c r="E39"/>
      <c r="F39"/>
      <c r="G39"/>
      <c r="H39"/>
      <c r="I39"/>
      <c r="J39"/>
      <c r="K39"/>
    </row>
  </sheetData>
  <sheetProtection/>
  <mergeCells count="62">
    <mergeCell ref="D30:E30"/>
    <mergeCell ref="D31:E31"/>
    <mergeCell ref="A17:A31"/>
    <mergeCell ref="B18:B26"/>
    <mergeCell ref="B27:B30"/>
    <mergeCell ref="C6:C7"/>
    <mergeCell ref="C18:C22"/>
    <mergeCell ref="C24:C25"/>
    <mergeCell ref="C28:C29"/>
    <mergeCell ref="A4:B10"/>
    <mergeCell ref="D24:E24"/>
    <mergeCell ref="D25:E25"/>
    <mergeCell ref="D26:E26"/>
    <mergeCell ref="D27:E27"/>
    <mergeCell ref="D28:E28"/>
    <mergeCell ref="D29:E29"/>
    <mergeCell ref="D18:E18"/>
    <mergeCell ref="D19:E19"/>
    <mergeCell ref="D20:E20"/>
    <mergeCell ref="D21:E21"/>
    <mergeCell ref="D22:E22"/>
    <mergeCell ref="D23:E23"/>
    <mergeCell ref="A15:B15"/>
    <mergeCell ref="C15:K15"/>
    <mergeCell ref="A16:C16"/>
    <mergeCell ref="D16:E16"/>
    <mergeCell ref="G16:K16"/>
    <mergeCell ref="D17:E17"/>
    <mergeCell ref="A12:B12"/>
    <mergeCell ref="C12:K12"/>
    <mergeCell ref="A13:B13"/>
    <mergeCell ref="C13:E13"/>
    <mergeCell ref="G13:K13"/>
    <mergeCell ref="A14:B14"/>
    <mergeCell ref="C14:K14"/>
    <mergeCell ref="E9:F9"/>
    <mergeCell ref="J9:K9"/>
    <mergeCell ref="E10:F10"/>
    <mergeCell ref="J10:K10"/>
    <mergeCell ref="A11:B11"/>
    <mergeCell ref="C11:D11"/>
    <mergeCell ref="E11:F11"/>
    <mergeCell ref="G11:K11"/>
    <mergeCell ref="E6:F6"/>
    <mergeCell ref="J6:K6"/>
    <mergeCell ref="E7:F7"/>
    <mergeCell ref="J7:K7"/>
    <mergeCell ref="E8:F8"/>
    <mergeCell ref="J8:K8"/>
    <mergeCell ref="C4:D4"/>
    <mergeCell ref="E4:F4"/>
    <mergeCell ref="J4:K4"/>
    <mergeCell ref="C5:D5"/>
    <mergeCell ref="E5:F5"/>
    <mergeCell ref="J5:K5"/>
    <mergeCell ref="A1:K1"/>
    <mergeCell ref="A2:B2"/>
    <mergeCell ref="C2:E2"/>
    <mergeCell ref="G2:K2"/>
    <mergeCell ref="A3:B3"/>
    <mergeCell ref="C3:E3"/>
    <mergeCell ref="G3:K3"/>
  </mergeCells>
  <printOptions/>
  <pageMargins left="0.94" right="0.16" top="0.55" bottom="1" header="0.23999999999999996" footer="0.67"/>
  <pageSetup horizontalDpi="300" verticalDpi="300" orientation="portrait" scale="65"/>
</worksheet>
</file>

<file path=xl/worksheets/sheet3.xml><?xml version="1.0" encoding="utf-8"?>
<worksheet xmlns="http://schemas.openxmlformats.org/spreadsheetml/2006/main" xmlns:r="http://schemas.openxmlformats.org/officeDocument/2006/relationships">
  <dimension ref="A1:X98"/>
  <sheetViews>
    <sheetView zoomScale="85" zoomScaleNormal="85" workbookViewId="0" topLeftCell="A43">
      <selection activeCell="C2" sqref="C2:E2"/>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16" t="s">
        <v>0</v>
      </c>
      <c r="B1" s="16"/>
      <c r="C1" s="16"/>
      <c r="D1" s="16"/>
      <c r="E1" s="16"/>
      <c r="F1" s="16"/>
      <c r="G1" s="16"/>
      <c r="H1" s="16"/>
      <c r="I1" s="16"/>
      <c r="J1" s="16"/>
      <c r="K1" s="16"/>
      <c r="L1" s="13"/>
      <c r="M1" s="13"/>
      <c r="N1" s="13"/>
      <c r="O1" s="13"/>
      <c r="P1" s="13"/>
      <c r="Q1" s="13"/>
      <c r="R1" s="13"/>
      <c r="S1" s="13"/>
      <c r="T1" s="13"/>
      <c r="U1" s="13"/>
      <c r="V1" s="13"/>
      <c r="W1" s="13"/>
      <c r="X1" s="13"/>
    </row>
    <row r="2" spans="1:24" ht="21.75" customHeight="1">
      <c r="A2" s="17" t="s">
        <v>1</v>
      </c>
      <c r="B2" s="17"/>
      <c r="C2" s="34" t="s">
        <v>407</v>
      </c>
      <c r="D2" s="18"/>
      <c r="E2" s="18"/>
      <c r="F2" s="3" t="s">
        <v>3</v>
      </c>
      <c r="G2" s="17" t="s">
        <v>158</v>
      </c>
      <c r="H2" s="17"/>
      <c r="I2" s="17"/>
      <c r="J2" s="17"/>
      <c r="K2" s="17"/>
      <c r="L2" s="14"/>
      <c r="M2" s="14"/>
      <c r="N2" s="14"/>
      <c r="O2" s="14"/>
      <c r="P2" s="14"/>
      <c r="Q2" s="14"/>
      <c r="R2" s="14"/>
      <c r="S2" s="14"/>
      <c r="T2" s="13"/>
      <c r="U2" s="13"/>
      <c r="V2" s="13"/>
      <c r="W2" s="13"/>
      <c r="X2" s="13"/>
    </row>
    <row r="3" spans="1:24" ht="21.75" customHeight="1">
      <c r="A3" s="17" t="s">
        <v>5</v>
      </c>
      <c r="B3" s="17"/>
      <c r="C3" s="17" t="s">
        <v>6</v>
      </c>
      <c r="D3" s="17"/>
      <c r="E3" s="17"/>
      <c r="F3" s="3" t="s">
        <v>7</v>
      </c>
      <c r="G3" s="17" t="s">
        <v>8</v>
      </c>
      <c r="H3" s="17"/>
      <c r="I3" s="17"/>
      <c r="J3" s="17"/>
      <c r="K3" s="17"/>
      <c r="L3" s="14"/>
      <c r="M3" s="14"/>
      <c r="N3" s="14"/>
      <c r="O3" s="14"/>
      <c r="P3" s="14"/>
      <c r="Q3" s="14"/>
      <c r="R3" s="14"/>
      <c r="S3" s="14"/>
      <c r="T3" s="13"/>
      <c r="U3" s="13"/>
      <c r="V3" s="13"/>
      <c r="W3" s="13"/>
      <c r="X3" s="13"/>
    </row>
    <row r="4" spans="1:24" ht="21.75" customHeight="1">
      <c r="A4" s="22" t="s">
        <v>9</v>
      </c>
      <c r="B4" s="22"/>
      <c r="C4" s="19" t="s">
        <v>10</v>
      </c>
      <c r="D4" s="19"/>
      <c r="E4" s="19" t="s">
        <v>11</v>
      </c>
      <c r="F4" s="19"/>
      <c r="G4" s="5" t="s">
        <v>12</v>
      </c>
      <c r="H4" s="5" t="s">
        <v>13</v>
      </c>
      <c r="I4" s="5" t="s">
        <v>14</v>
      </c>
      <c r="J4" s="19" t="s">
        <v>15</v>
      </c>
      <c r="K4" s="19"/>
      <c r="L4" s="14"/>
      <c r="M4" s="14"/>
      <c r="N4" s="14"/>
      <c r="O4" s="14"/>
      <c r="P4" s="14"/>
      <c r="Q4" s="14"/>
      <c r="R4" s="14"/>
      <c r="S4" s="14"/>
      <c r="T4" s="13"/>
      <c r="U4" s="13"/>
      <c r="V4" s="13"/>
      <c r="W4" s="13"/>
      <c r="X4" s="13"/>
    </row>
    <row r="5" spans="1:11" ht="21.75" customHeight="1">
      <c r="A5" s="22"/>
      <c r="B5" s="22"/>
      <c r="C5" s="20" t="s">
        <v>16</v>
      </c>
      <c r="D5" s="20"/>
      <c r="E5" s="17">
        <f>E6+E7+E8+E9+E10</f>
        <v>1717</v>
      </c>
      <c r="F5" s="17"/>
      <c r="G5" s="3">
        <f>G6+G7+G8+G9+G10</f>
        <v>0</v>
      </c>
      <c r="H5" s="4">
        <f>H6+H7+H8+H9+H10</f>
        <v>1717</v>
      </c>
      <c r="I5" s="4">
        <f>I6+I7+I8+I9+I10</f>
        <v>1717</v>
      </c>
      <c r="J5" s="21">
        <f>I5/H5</f>
        <v>1</v>
      </c>
      <c r="K5" s="21"/>
    </row>
    <row r="6" spans="1:11" ht="21.75" customHeight="1">
      <c r="A6" s="22"/>
      <c r="B6" s="22"/>
      <c r="C6" s="23" t="s">
        <v>17</v>
      </c>
      <c r="D6" s="7" t="s">
        <v>18</v>
      </c>
      <c r="E6" s="17" t="s">
        <v>19</v>
      </c>
      <c r="F6" s="17"/>
      <c r="G6" s="3" t="s">
        <v>19</v>
      </c>
      <c r="H6" s="4" t="s">
        <v>19</v>
      </c>
      <c r="I6" s="4" t="s">
        <v>19</v>
      </c>
      <c r="J6" s="17" t="s">
        <v>20</v>
      </c>
      <c r="K6" s="17"/>
    </row>
    <row r="7" spans="1:11" ht="21.75" customHeight="1">
      <c r="A7" s="22"/>
      <c r="B7" s="22"/>
      <c r="C7" s="23"/>
      <c r="D7" s="7" t="s">
        <v>21</v>
      </c>
      <c r="E7" s="17" t="s">
        <v>159</v>
      </c>
      <c r="F7" s="17"/>
      <c r="G7" s="3" t="s">
        <v>19</v>
      </c>
      <c r="H7" s="4" t="s">
        <v>159</v>
      </c>
      <c r="I7" s="4" t="s">
        <v>159</v>
      </c>
      <c r="J7" s="17" t="s">
        <v>25</v>
      </c>
      <c r="K7" s="17"/>
    </row>
    <row r="8" spans="1:11" ht="21.75" customHeight="1">
      <c r="A8" s="22"/>
      <c r="B8" s="22"/>
      <c r="C8" s="3" t="s">
        <v>26</v>
      </c>
      <c r="D8" s="8" t="s">
        <v>27</v>
      </c>
      <c r="E8" s="17" t="s">
        <v>19</v>
      </c>
      <c r="F8" s="17"/>
      <c r="G8" s="3" t="s">
        <v>19</v>
      </c>
      <c r="H8" s="4" t="s">
        <v>19</v>
      </c>
      <c r="I8" s="4" t="s">
        <v>19</v>
      </c>
      <c r="J8" s="17" t="s">
        <v>20</v>
      </c>
      <c r="K8" s="17"/>
    </row>
    <row r="9" spans="1:11" ht="21.75" customHeight="1">
      <c r="A9" s="22"/>
      <c r="B9" s="22"/>
      <c r="C9" s="3" t="s">
        <v>28</v>
      </c>
      <c r="D9" s="8" t="s">
        <v>27</v>
      </c>
      <c r="E9" s="17" t="s">
        <v>19</v>
      </c>
      <c r="F9" s="17"/>
      <c r="G9" s="3" t="s">
        <v>19</v>
      </c>
      <c r="H9" s="4" t="s">
        <v>19</v>
      </c>
      <c r="I9" s="4" t="s">
        <v>19</v>
      </c>
      <c r="J9" s="17" t="s">
        <v>20</v>
      </c>
      <c r="K9" s="17"/>
    </row>
    <row r="10" spans="1:11" ht="21.75" customHeight="1">
      <c r="A10" s="22"/>
      <c r="B10" s="22"/>
      <c r="C10" s="6" t="s">
        <v>29</v>
      </c>
      <c r="D10" s="8" t="s">
        <v>27</v>
      </c>
      <c r="E10" s="17" t="s">
        <v>19</v>
      </c>
      <c r="F10" s="17"/>
      <c r="G10" s="3" t="s">
        <v>19</v>
      </c>
      <c r="H10" s="4" t="s">
        <v>19</v>
      </c>
      <c r="I10" s="4" t="s">
        <v>19</v>
      </c>
      <c r="J10" s="17" t="s">
        <v>20</v>
      </c>
      <c r="K10" s="17"/>
    </row>
    <row r="11" spans="1:11" ht="30" customHeight="1">
      <c r="A11" s="22" t="s">
        <v>30</v>
      </c>
      <c r="B11" s="22"/>
      <c r="C11" s="21">
        <f>(G5-G10)/(E5-E10)</f>
        <v>0</v>
      </c>
      <c r="D11" s="21"/>
      <c r="E11" s="17" t="s">
        <v>31</v>
      </c>
      <c r="F11" s="17"/>
      <c r="G11" s="23" t="s">
        <v>32</v>
      </c>
      <c r="H11" s="23"/>
      <c r="I11" s="23"/>
      <c r="J11" s="23"/>
      <c r="K11" s="23"/>
    </row>
    <row r="12" spans="1:24" ht="84.75" customHeight="1">
      <c r="A12" s="22" t="s">
        <v>33</v>
      </c>
      <c r="B12" s="22"/>
      <c r="C12" s="23" t="s">
        <v>160</v>
      </c>
      <c r="D12" s="23"/>
      <c r="E12" s="23"/>
      <c r="F12" s="23"/>
      <c r="G12" s="23"/>
      <c r="H12" s="23"/>
      <c r="I12" s="23"/>
      <c r="J12" s="23"/>
      <c r="K12" s="23"/>
      <c r="L12" s="13"/>
      <c r="M12" s="13"/>
      <c r="N12" s="13"/>
      <c r="O12" s="13"/>
      <c r="P12" s="13"/>
      <c r="Q12" s="13"/>
      <c r="R12" s="13"/>
      <c r="S12" s="13"/>
      <c r="T12" s="13"/>
      <c r="U12" s="13"/>
      <c r="V12" s="13"/>
      <c r="W12" s="13"/>
      <c r="X12" s="13"/>
    </row>
    <row r="13" spans="1:24" ht="27.75" customHeight="1">
      <c r="A13" s="22" t="s">
        <v>34</v>
      </c>
      <c r="B13" s="22"/>
      <c r="C13" s="24" t="s">
        <v>117</v>
      </c>
      <c r="D13" s="24"/>
      <c r="E13" s="24"/>
      <c r="F13" s="4" t="s">
        <v>36</v>
      </c>
      <c r="G13" s="25" t="s">
        <v>37</v>
      </c>
      <c r="H13" s="25"/>
      <c r="I13" s="25"/>
      <c r="J13" s="25"/>
      <c r="K13" s="25"/>
      <c r="L13" s="13"/>
      <c r="M13" s="13"/>
      <c r="N13" s="13"/>
      <c r="O13" s="13"/>
      <c r="P13" s="13"/>
      <c r="Q13" s="13"/>
      <c r="R13" s="13"/>
      <c r="S13" s="13"/>
      <c r="T13" s="13"/>
      <c r="U13" s="13"/>
      <c r="V13" s="13"/>
      <c r="W13" s="13"/>
      <c r="X13" s="13"/>
    </row>
    <row r="14" spans="1:24" ht="27.75" customHeight="1">
      <c r="A14" s="22" t="s">
        <v>38</v>
      </c>
      <c r="B14" s="22"/>
      <c r="C14" s="23" t="s">
        <v>161</v>
      </c>
      <c r="D14" s="23"/>
      <c r="E14" s="23"/>
      <c r="F14" s="23"/>
      <c r="G14" s="23"/>
      <c r="H14" s="23"/>
      <c r="I14" s="23"/>
      <c r="J14" s="23"/>
      <c r="K14" s="23"/>
      <c r="L14" s="13"/>
      <c r="M14" s="13"/>
      <c r="N14" s="13"/>
      <c r="O14" s="13"/>
      <c r="P14" s="13"/>
      <c r="Q14" s="13"/>
      <c r="R14" s="13"/>
      <c r="S14" s="13"/>
      <c r="T14" s="13"/>
      <c r="U14" s="13"/>
      <c r="V14" s="13"/>
      <c r="W14" s="13"/>
      <c r="X14" s="13"/>
    </row>
    <row r="15" spans="1:24" ht="27.75" customHeight="1">
      <c r="A15" s="17" t="s">
        <v>40</v>
      </c>
      <c r="B15" s="17"/>
      <c r="C15" s="23" t="s">
        <v>162</v>
      </c>
      <c r="D15" s="23"/>
      <c r="E15" s="23"/>
      <c r="F15" s="23"/>
      <c r="G15" s="23"/>
      <c r="H15" s="23"/>
      <c r="I15" s="23"/>
      <c r="J15" s="23"/>
      <c r="K15" s="23"/>
      <c r="L15" s="13"/>
      <c r="M15" s="13"/>
      <c r="N15" s="13"/>
      <c r="O15" s="13"/>
      <c r="P15" s="13"/>
      <c r="Q15" s="13"/>
      <c r="R15" s="13"/>
      <c r="S15" s="13"/>
      <c r="T15" s="13"/>
      <c r="U15" s="13"/>
      <c r="V15" s="13"/>
      <c r="W15" s="13"/>
      <c r="X15" s="13"/>
    </row>
    <row r="16" spans="1:24" ht="27.75" customHeight="1">
      <c r="A16" s="26" t="s">
        <v>42</v>
      </c>
      <c r="B16" s="26"/>
      <c r="C16" s="26"/>
      <c r="D16" s="27">
        <v>100</v>
      </c>
      <c r="E16" s="27"/>
      <c r="F16" s="9" t="s">
        <v>43</v>
      </c>
      <c r="G16" s="28">
        <f>IF(J5*10&gt;10,10,J5*10)</f>
        <v>10</v>
      </c>
      <c r="H16" s="28"/>
      <c r="I16" s="28"/>
      <c r="J16" s="28"/>
      <c r="K16" s="28"/>
      <c r="L16" s="13"/>
      <c r="M16" s="13"/>
      <c r="N16" s="13"/>
      <c r="O16" s="13"/>
      <c r="P16" s="13"/>
      <c r="Q16" s="13"/>
      <c r="R16" s="13"/>
      <c r="S16" s="13"/>
      <c r="T16" s="13"/>
      <c r="U16" s="13"/>
      <c r="V16" s="13"/>
      <c r="W16" s="13"/>
      <c r="X16" s="13"/>
    </row>
    <row r="17" spans="1:11" ht="30" customHeight="1">
      <c r="A17" s="30" t="s">
        <v>44</v>
      </c>
      <c r="B17" s="5" t="s">
        <v>45</v>
      </c>
      <c r="C17" s="5" t="s">
        <v>46</v>
      </c>
      <c r="D17" s="19" t="s">
        <v>47</v>
      </c>
      <c r="E17" s="19"/>
      <c r="F17" s="5" t="s">
        <v>48</v>
      </c>
      <c r="G17" s="5" t="s">
        <v>49</v>
      </c>
      <c r="H17" s="5" t="s">
        <v>50</v>
      </c>
      <c r="I17" s="5" t="s">
        <v>51</v>
      </c>
      <c r="J17" s="5" t="s">
        <v>52</v>
      </c>
      <c r="K17" s="5" t="s">
        <v>53</v>
      </c>
    </row>
    <row r="18" spans="1:11" ht="43.5" customHeight="1">
      <c r="A18" s="30"/>
      <c r="B18" s="30" t="s">
        <v>54</v>
      </c>
      <c r="C18" s="30" t="s">
        <v>55</v>
      </c>
      <c r="D18" s="29" t="s">
        <v>163</v>
      </c>
      <c r="E18" s="29"/>
      <c r="F18" s="10" t="s">
        <v>164</v>
      </c>
      <c r="G18" s="10" t="s">
        <v>88</v>
      </c>
      <c r="H18" s="10" t="s">
        <v>72</v>
      </c>
      <c r="I18" s="4" t="s">
        <v>88</v>
      </c>
      <c r="J18" s="15" t="s">
        <v>165</v>
      </c>
      <c r="K18" s="15" t="s">
        <v>32</v>
      </c>
    </row>
    <row r="19" spans="1:11" ht="43.5" customHeight="1">
      <c r="A19" s="30"/>
      <c r="B19" s="30"/>
      <c r="C19" s="30"/>
      <c r="D19" s="35" t="s">
        <v>396</v>
      </c>
      <c r="E19" s="29"/>
      <c r="F19" s="10" t="s">
        <v>167</v>
      </c>
      <c r="G19" s="10" t="s">
        <v>168</v>
      </c>
      <c r="H19" s="10" t="s">
        <v>88</v>
      </c>
      <c r="I19" s="4" t="s">
        <v>168</v>
      </c>
      <c r="J19" s="15" t="s">
        <v>169</v>
      </c>
      <c r="K19" s="15" t="s">
        <v>32</v>
      </c>
    </row>
    <row r="20" spans="1:11" ht="43.5" customHeight="1">
      <c r="A20" s="30"/>
      <c r="B20" s="30"/>
      <c r="C20" s="30"/>
      <c r="D20" s="35" t="s">
        <v>397</v>
      </c>
      <c r="E20" s="29"/>
      <c r="F20" s="10" t="s">
        <v>167</v>
      </c>
      <c r="G20" s="10" t="s">
        <v>168</v>
      </c>
      <c r="H20" s="10" t="s">
        <v>88</v>
      </c>
      <c r="I20" s="4" t="s">
        <v>168</v>
      </c>
      <c r="J20" s="15" t="s">
        <v>169</v>
      </c>
      <c r="K20" s="15" t="s">
        <v>32</v>
      </c>
    </row>
    <row r="21" spans="1:11" ht="43.5" customHeight="1">
      <c r="A21" s="30"/>
      <c r="B21" s="30"/>
      <c r="C21" s="30"/>
      <c r="D21" s="29" t="s">
        <v>171</v>
      </c>
      <c r="E21" s="29"/>
      <c r="F21" s="10" t="s">
        <v>167</v>
      </c>
      <c r="G21" s="10" t="s">
        <v>88</v>
      </c>
      <c r="H21" s="10" t="s">
        <v>88</v>
      </c>
      <c r="I21" s="4" t="s">
        <v>88</v>
      </c>
      <c r="J21" s="15" t="s">
        <v>169</v>
      </c>
      <c r="K21" s="15" t="s">
        <v>32</v>
      </c>
    </row>
    <row r="22" spans="1:11" ht="43.5" customHeight="1">
      <c r="A22" s="30"/>
      <c r="B22" s="30"/>
      <c r="C22" s="30"/>
      <c r="D22" s="35" t="s">
        <v>398</v>
      </c>
      <c r="E22" s="29"/>
      <c r="F22" s="10" t="s">
        <v>173</v>
      </c>
      <c r="G22" s="10" t="s">
        <v>168</v>
      </c>
      <c r="H22" s="10" t="s">
        <v>88</v>
      </c>
      <c r="I22" s="4" t="s">
        <v>168</v>
      </c>
      <c r="J22" s="15" t="s">
        <v>169</v>
      </c>
      <c r="K22" s="15" t="s">
        <v>32</v>
      </c>
    </row>
    <row r="23" spans="1:11" ht="43.5" customHeight="1">
      <c r="A23" s="30"/>
      <c r="B23" s="30"/>
      <c r="C23" s="30"/>
      <c r="D23" s="29" t="s">
        <v>174</v>
      </c>
      <c r="E23" s="29"/>
      <c r="F23" s="10" t="s">
        <v>175</v>
      </c>
      <c r="G23" s="10" t="s">
        <v>168</v>
      </c>
      <c r="H23" s="10" t="s">
        <v>88</v>
      </c>
      <c r="I23" s="4" t="s">
        <v>168</v>
      </c>
      <c r="J23" s="15" t="s">
        <v>169</v>
      </c>
      <c r="K23" s="15" t="s">
        <v>32</v>
      </c>
    </row>
    <row r="24" spans="1:11" ht="43.5" customHeight="1">
      <c r="A24" s="30"/>
      <c r="B24" s="30"/>
      <c r="C24" s="30"/>
      <c r="D24" s="29" t="s">
        <v>176</v>
      </c>
      <c r="E24" s="29"/>
      <c r="F24" s="10" t="s">
        <v>177</v>
      </c>
      <c r="G24" s="10" t="s">
        <v>168</v>
      </c>
      <c r="H24" s="10" t="s">
        <v>76</v>
      </c>
      <c r="I24" s="4" t="s">
        <v>168</v>
      </c>
      <c r="J24" s="15" t="s">
        <v>169</v>
      </c>
      <c r="K24" s="15" t="s">
        <v>32</v>
      </c>
    </row>
    <row r="25" spans="1:11" ht="43.5" customHeight="1">
      <c r="A25" s="30"/>
      <c r="B25" s="30"/>
      <c r="C25" s="30"/>
      <c r="D25" s="29" t="s">
        <v>178</v>
      </c>
      <c r="E25" s="29"/>
      <c r="F25" s="10" t="s">
        <v>179</v>
      </c>
      <c r="G25" s="10" t="s">
        <v>168</v>
      </c>
      <c r="H25" s="10" t="s">
        <v>180</v>
      </c>
      <c r="I25" s="4" t="s">
        <v>168</v>
      </c>
      <c r="J25" s="15" t="s">
        <v>169</v>
      </c>
      <c r="K25" s="15" t="s">
        <v>32</v>
      </c>
    </row>
    <row r="26" spans="1:11" ht="43.5" customHeight="1">
      <c r="A26" s="30"/>
      <c r="B26" s="30"/>
      <c r="C26" s="30"/>
      <c r="D26" s="29" t="s">
        <v>181</v>
      </c>
      <c r="E26" s="29"/>
      <c r="F26" s="10" t="s">
        <v>182</v>
      </c>
      <c r="G26" s="10" t="s">
        <v>168</v>
      </c>
      <c r="H26" s="10" t="s">
        <v>101</v>
      </c>
      <c r="I26" s="4" t="s">
        <v>168</v>
      </c>
      <c r="J26" s="15" t="s">
        <v>169</v>
      </c>
      <c r="K26" s="15" t="s">
        <v>32</v>
      </c>
    </row>
    <row r="27" spans="1:11" ht="43.5" customHeight="1">
      <c r="A27" s="30"/>
      <c r="B27" s="30"/>
      <c r="C27" s="30"/>
      <c r="D27" s="29" t="s">
        <v>183</v>
      </c>
      <c r="E27" s="29"/>
      <c r="F27" s="10" t="s">
        <v>167</v>
      </c>
      <c r="G27" s="10" t="s">
        <v>168</v>
      </c>
      <c r="H27" s="10" t="s">
        <v>88</v>
      </c>
      <c r="I27" s="4" t="s">
        <v>168</v>
      </c>
      <c r="J27" s="15" t="s">
        <v>169</v>
      </c>
      <c r="K27" s="15" t="s">
        <v>32</v>
      </c>
    </row>
    <row r="28" spans="1:11" ht="43.5" customHeight="1">
      <c r="A28" s="30"/>
      <c r="B28" s="30"/>
      <c r="C28" s="30"/>
      <c r="D28" s="29" t="s">
        <v>184</v>
      </c>
      <c r="E28" s="29"/>
      <c r="F28" s="10" t="s">
        <v>185</v>
      </c>
      <c r="G28" s="10" t="s">
        <v>168</v>
      </c>
      <c r="H28" s="10" t="s">
        <v>186</v>
      </c>
      <c r="I28" s="4" t="s">
        <v>168</v>
      </c>
      <c r="J28" s="15" t="s">
        <v>169</v>
      </c>
      <c r="K28" s="15" t="s">
        <v>32</v>
      </c>
    </row>
    <row r="29" spans="1:11" ht="43.5" customHeight="1">
      <c r="A29" s="30"/>
      <c r="B29" s="30"/>
      <c r="C29" s="30"/>
      <c r="D29" s="29" t="s">
        <v>187</v>
      </c>
      <c r="E29" s="29"/>
      <c r="F29" s="10" t="s">
        <v>188</v>
      </c>
      <c r="G29" s="10" t="s">
        <v>168</v>
      </c>
      <c r="H29" s="10" t="s">
        <v>67</v>
      </c>
      <c r="I29" s="4" t="s">
        <v>168</v>
      </c>
      <c r="J29" s="15" t="s">
        <v>169</v>
      </c>
      <c r="K29" s="15" t="s">
        <v>32</v>
      </c>
    </row>
    <row r="30" spans="1:11" ht="43.5" customHeight="1">
      <c r="A30" s="30"/>
      <c r="B30" s="30"/>
      <c r="C30" s="30"/>
      <c r="D30" s="29" t="s">
        <v>189</v>
      </c>
      <c r="E30" s="29"/>
      <c r="F30" s="10" t="s">
        <v>190</v>
      </c>
      <c r="G30" s="10" t="s">
        <v>168</v>
      </c>
      <c r="H30" s="10" t="s">
        <v>58</v>
      </c>
      <c r="I30" s="4" t="s">
        <v>168</v>
      </c>
      <c r="J30" s="15" t="s">
        <v>169</v>
      </c>
      <c r="K30" s="15" t="s">
        <v>32</v>
      </c>
    </row>
    <row r="31" spans="1:11" ht="43.5" customHeight="1">
      <c r="A31" s="30"/>
      <c r="B31" s="30"/>
      <c r="C31" s="30"/>
      <c r="D31" s="29" t="s">
        <v>191</v>
      </c>
      <c r="E31" s="29"/>
      <c r="F31" s="10" t="s">
        <v>192</v>
      </c>
      <c r="G31" s="10" t="s">
        <v>168</v>
      </c>
      <c r="H31" s="10" t="s">
        <v>101</v>
      </c>
      <c r="I31" s="4" t="s">
        <v>168</v>
      </c>
      <c r="J31" s="15" t="s">
        <v>169</v>
      </c>
      <c r="K31" s="15" t="s">
        <v>32</v>
      </c>
    </row>
    <row r="32" spans="1:11" ht="43.5" customHeight="1">
      <c r="A32" s="30"/>
      <c r="B32" s="30"/>
      <c r="C32" s="30"/>
      <c r="D32" s="29" t="s">
        <v>193</v>
      </c>
      <c r="E32" s="29"/>
      <c r="F32" s="10" t="s">
        <v>194</v>
      </c>
      <c r="G32" s="10" t="s">
        <v>168</v>
      </c>
      <c r="H32" s="10" t="s">
        <v>195</v>
      </c>
      <c r="I32" s="4" t="s">
        <v>168</v>
      </c>
      <c r="J32" s="15" t="s">
        <v>169</v>
      </c>
      <c r="K32" s="15" t="s">
        <v>32</v>
      </c>
    </row>
    <row r="33" spans="1:11" ht="43.5" customHeight="1">
      <c r="A33" s="30"/>
      <c r="B33" s="30"/>
      <c r="C33" s="30"/>
      <c r="D33" s="29" t="s">
        <v>196</v>
      </c>
      <c r="E33" s="29"/>
      <c r="F33" s="10" t="s">
        <v>197</v>
      </c>
      <c r="G33" s="10" t="s">
        <v>88</v>
      </c>
      <c r="H33" s="10" t="s">
        <v>198</v>
      </c>
      <c r="I33" s="4" t="s">
        <v>88</v>
      </c>
      <c r="J33" s="15" t="s">
        <v>169</v>
      </c>
      <c r="K33" s="15" t="s">
        <v>32</v>
      </c>
    </row>
    <row r="34" spans="1:11" ht="43.5" customHeight="1">
      <c r="A34" s="30"/>
      <c r="B34" s="30"/>
      <c r="C34" s="30"/>
      <c r="D34" s="29" t="s">
        <v>199</v>
      </c>
      <c r="E34" s="29"/>
      <c r="F34" s="10" t="s">
        <v>200</v>
      </c>
      <c r="G34" s="10" t="s">
        <v>168</v>
      </c>
      <c r="H34" s="10" t="s">
        <v>92</v>
      </c>
      <c r="I34" s="4" t="s">
        <v>168</v>
      </c>
      <c r="J34" s="15" t="s">
        <v>169</v>
      </c>
      <c r="K34" s="15" t="s">
        <v>32</v>
      </c>
    </row>
    <row r="35" spans="1:11" ht="30" customHeight="1">
      <c r="A35" s="30"/>
      <c r="B35" s="30"/>
      <c r="C35" s="30"/>
      <c r="D35" s="29" t="s">
        <v>201</v>
      </c>
      <c r="E35" s="29"/>
      <c r="F35" s="10" t="s">
        <v>131</v>
      </c>
      <c r="G35" s="10" t="s">
        <v>168</v>
      </c>
      <c r="H35" s="10" t="s">
        <v>88</v>
      </c>
      <c r="I35" s="4" t="s">
        <v>168</v>
      </c>
      <c r="J35" s="15" t="s">
        <v>169</v>
      </c>
      <c r="K35" s="15" t="s">
        <v>32</v>
      </c>
    </row>
    <row r="36" spans="1:11" ht="30" customHeight="1">
      <c r="A36" s="30"/>
      <c r="B36" s="30"/>
      <c r="C36" s="30"/>
      <c r="D36" s="29" t="s">
        <v>202</v>
      </c>
      <c r="E36" s="29"/>
      <c r="F36" s="10" t="s">
        <v>131</v>
      </c>
      <c r="G36" s="10" t="s">
        <v>168</v>
      </c>
      <c r="H36" s="10" t="s">
        <v>88</v>
      </c>
      <c r="I36" s="4" t="s">
        <v>168</v>
      </c>
      <c r="J36" s="15" t="s">
        <v>169</v>
      </c>
      <c r="K36" s="15" t="s">
        <v>32</v>
      </c>
    </row>
    <row r="37" spans="1:11" ht="30" customHeight="1">
      <c r="A37" s="30"/>
      <c r="B37" s="30"/>
      <c r="C37" s="30"/>
      <c r="D37" s="29" t="s">
        <v>203</v>
      </c>
      <c r="E37" s="29"/>
      <c r="F37" s="10" t="s">
        <v>204</v>
      </c>
      <c r="G37" s="10" t="s">
        <v>168</v>
      </c>
      <c r="H37" s="10" t="s">
        <v>205</v>
      </c>
      <c r="I37" s="4" t="s">
        <v>168</v>
      </c>
      <c r="J37" s="15" t="s">
        <v>169</v>
      </c>
      <c r="K37" s="15" t="s">
        <v>32</v>
      </c>
    </row>
    <row r="38" spans="1:11" ht="30" customHeight="1">
      <c r="A38" s="30"/>
      <c r="B38" s="30"/>
      <c r="C38" s="30"/>
      <c r="D38" s="29" t="s">
        <v>206</v>
      </c>
      <c r="E38" s="29"/>
      <c r="F38" s="10" t="s">
        <v>207</v>
      </c>
      <c r="G38" s="10" t="s">
        <v>168</v>
      </c>
      <c r="H38" s="10" t="s">
        <v>67</v>
      </c>
      <c r="I38" s="4" t="s">
        <v>168</v>
      </c>
      <c r="J38" s="15" t="s">
        <v>169</v>
      </c>
      <c r="K38" s="15" t="s">
        <v>32</v>
      </c>
    </row>
    <row r="39" spans="1:11" ht="30" customHeight="1">
      <c r="A39" s="30"/>
      <c r="B39" s="30"/>
      <c r="C39" s="30"/>
      <c r="D39" s="29" t="s">
        <v>208</v>
      </c>
      <c r="E39" s="29"/>
      <c r="F39" s="10" t="s">
        <v>209</v>
      </c>
      <c r="G39" s="10" t="s">
        <v>168</v>
      </c>
      <c r="H39" s="10" t="s">
        <v>139</v>
      </c>
      <c r="I39" s="4" t="s">
        <v>168</v>
      </c>
      <c r="J39" s="15" t="s">
        <v>169</v>
      </c>
      <c r="K39" s="15" t="s">
        <v>32</v>
      </c>
    </row>
    <row r="40" spans="1:11" ht="30" customHeight="1">
      <c r="A40" s="30"/>
      <c r="B40" s="30"/>
      <c r="C40" s="30"/>
      <c r="D40" s="29" t="s">
        <v>210</v>
      </c>
      <c r="E40" s="29"/>
      <c r="F40" s="10" t="s">
        <v>211</v>
      </c>
      <c r="G40" s="10" t="s">
        <v>168</v>
      </c>
      <c r="H40" s="10" t="s">
        <v>212</v>
      </c>
      <c r="I40" s="4" t="s">
        <v>168</v>
      </c>
      <c r="J40" s="15" t="s">
        <v>169</v>
      </c>
      <c r="K40" s="15" t="s">
        <v>32</v>
      </c>
    </row>
    <row r="41" spans="1:11" ht="30" customHeight="1">
      <c r="A41" s="30"/>
      <c r="B41" s="30"/>
      <c r="C41" s="30"/>
      <c r="D41" s="29" t="s">
        <v>213</v>
      </c>
      <c r="E41" s="29"/>
      <c r="F41" s="10" t="s">
        <v>131</v>
      </c>
      <c r="G41" s="10" t="s">
        <v>168</v>
      </c>
      <c r="H41" s="10" t="s">
        <v>88</v>
      </c>
      <c r="I41" s="4" t="s">
        <v>168</v>
      </c>
      <c r="J41" s="15" t="s">
        <v>169</v>
      </c>
      <c r="K41" s="15" t="s">
        <v>32</v>
      </c>
    </row>
    <row r="42" spans="1:11" ht="30" customHeight="1">
      <c r="A42" s="30"/>
      <c r="B42" s="30"/>
      <c r="C42" s="30"/>
      <c r="D42" s="35" t="s">
        <v>399</v>
      </c>
      <c r="E42" s="29"/>
      <c r="F42" s="10" t="s">
        <v>214</v>
      </c>
      <c r="G42" s="10" t="s">
        <v>168</v>
      </c>
      <c r="H42" s="10" t="s">
        <v>123</v>
      </c>
      <c r="I42" s="4" t="s">
        <v>168</v>
      </c>
      <c r="J42" s="15" t="s">
        <v>169</v>
      </c>
      <c r="K42" s="15" t="s">
        <v>32</v>
      </c>
    </row>
    <row r="43" spans="1:11" ht="30" customHeight="1">
      <c r="A43" s="30"/>
      <c r="B43" s="30"/>
      <c r="C43" s="30"/>
      <c r="D43" s="29" t="s">
        <v>215</v>
      </c>
      <c r="E43" s="29"/>
      <c r="F43" s="10" t="s">
        <v>173</v>
      </c>
      <c r="G43" s="10" t="s">
        <v>168</v>
      </c>
      <c r="H43" s="10" t="s">
        <v>88</v>
      </c>
      <c r="I43" s="4" t="s">
        <v>168</v>
      </c>
      <c r="J43" s="15" t="s">
        <v>169</v>
      </c>
      <c r="K43" s="15" t="s">
        <v>32</v>
      </c>
    </row>
    <row r="44" spans="1:11" ht="30" customHeight="1">
      <c r="A44" s="30"/>
      <c r="B44" s="30"/>
      <c r="C44" s="30"/>
      <c r="D44" s="35" t="s">
        <v>400</v>
      </c>
      <c r="E44" s="29"/>
      <c r="F44" s="10" t="s">
        <v>216</v>
      </c>
      <c r="G44" s="10" t="s">
        <v>88</v>
      </c>
      <c r="H44" s="10" t="s">
        <v>76</v>
      </c>
      <c r="I44" s="4" t="s">
        <v>88</v>
      </c>
      <c r="J44" s="15" t="s">
        <v>169</v>
      </c>
      <c r="K44" s="15" t="s">
        <v>32</v>
      </c>
    </row>
    <row r="45" spans="1:11" ht="30" customHeight="1">
      <c r="A45" s="30"/>
      <c r="B45" s="30"/>
      <c r="C45" s="30"/>
      <c r="D45" s="35" t="s">
        <v>401</v>
      </c>
      <c r="E45" s="29"/>
      <c r="F45" s="10" t="s">
        <v>173</v>
      </c>
      <c r="G45" s="10" t="s">
        <v>168</v>
      </c>
      <c r="H45" s="10" t="s">
        <v>88</v>
      </c>
      <c r="I45" s="4" t="s">
        <v>168</v>
      </c>
      <c r="J45" s="15" t="s">
        <v>169</v>
      </c>
      <c r="K45" s="15" t="s">
        <v>32</v>
      </c>
    </row>
    <row r="46" spans="1:11" ht="30" customHeight="1">
      <c r="A46" s="30"/>
      <c r="B46" s="30"/>
      <c r="C46" s="30"/>
      <c r="D46" s="29" t="s">
        <v>217</v>
      </c>
      <c r="E46" s="29"/>
      <c r="F46" s="10" t="s">
        <v>218</v>
      </c>
      <c r="G46" s="10" t="s">
        <v>168</v>
      </c>
      <c r="H46" s="10" t="s">
        <v>219</v>
      </c>
      <c r="I46" s="4" t="s">
        <v>168</v>
      </c>
      <c r="J46" s="15" t="s">
        <v>169</v>
      </c>
      <c r="K46" s="15" t="s">
        <v>32</v>
      </c>
    </row>
    <row r="47" spans="1:11" ht="30" customHeight="1">
      <c r="A47" s="30"/>
      <c r="B47" s="30"/>
      <c r="C47" s="30"/>
      <c r="D47" s="35" t="s">
        <v>402</v>
      </c>
      <c r="E47" s="29"/>
      <c r="F47" s="10" t="s">
        <v>220</v>
      </c>
      <c r="G47" s="10" t="s">
        <v>168</v>
      </c>
      <c r="H47" s="10" t="s">
        <v>58</v>
      </c>
      <c r="I47" s="4" t="s">
        <v>168</v>
      </c>
      <c r="J47" s="15" t="s">
        <v>169</v>
      </c>
      <c r="K47" s="15" t="s">
        <v>32</v>
      </c>
    </row>
    <row r="48" spans="1:11" ht="30" customHeight="1">
      <c r="A48" s="30"/>
      <c r="B48" s="30"/>
      <c r="C48" s="30"/>
      <c r="D48" s="35" t="s">
        <v>403</v>
      </c>
      <c r="E48" s="29"/>
      <c r="F48" s="10" t="s">
        <v>221</v>
      </c>
      <c r="G48" s="10" t="s">
        <v>168</v>
      </c>
      <c r="H48" s="10" t="s">
        <v>222</v>
      </c>
      <c r="I48" s="4" t="s">
        <v>168</v>
      </c>
      <c r="J48" s="15" t="s">
        <v>169</v>
      </c>
      <c r="K48" s="15" t="s">
        <v>32</v>
      </c>
    </row>
    <row r="49" spans="1:11" ht="30" customHeight="1">
      <c r="A49" s="30"/>
      <c r="B49" s="30"/>
      <c r="C49" s="30"/>
      <c r="D49" s="29" t="s">
        <v>223</v>
      </c>
      <c r="E49" s="29"/>
      <c r="F49" s="10" t="s">
        <v>224</v>
      </c>
      <c r="G49" s="10" t="s">
        <v>88</v>
      </c>
      <c r="H49" s="10" t="s">
        <v>225</v>
      </c>
      <c r="I49" s="4" t="s">
        <v>88</v>
      </c>
      <c r="J49" s="15" t="s">
        <v>169</v>
      </c>
      <c r="K49" s="15" t="s">
        <v>32</v>
      </c>
    </row>
    <row r="50" spans="1:11" ht="30" customHeight="1">
      <c r="A50" s="30"/>
      <c r="B50" s="30"/>
      <c r="C50" s="30"/>
      <c r="D50" s="35" t="s">
        <v>404</v>
      </c>
      <c r="E50" s="29"/>
      <c r="F50" s="10" t="s">
        <v>226</v>
      </c>
      <c r="G50" s="10" t="s">
        <v>168</v>
      </c>
      <c r="H50" s="10" t="s">
        <v>227</v>
      </c>
      <c r="I50" s="4" t="s">
        <v>168</v>
      </c>
      <c r="J50" s="15" t="s">
        <v>169</v>
      </c>
      <c r="K50" s="15" t="s">
        <v>32</v>
      </c>
    </row>
    <row r="51" spans="1:11" ht="30" customHeight="1">
      <c r="A51" s="30"/>
      <c r="B51" s="30"/>
      <c r="C51" s="30"/>
      <c r="D51" s="29" t="s">
        <v>228</v>
      </c>
      <c r="E51" s="29"/>
      <c r="F51" s="10" t="s">
        <v>229</v>
      </c>
      <c r="G51" s="10" t="s">
        <v>168</v>
      </c>
      <c r="H51" s="10" t="s">
        <v>124</v>
      </c>
      <c r="I51" s="4" t="s">
        <v>168</v>
      </c>
      <c r="J51" s="15" t="s">
        <v>169</v>
      </c>
      <c r="K51" s="15" t="s">
        <v>32</v>
      </c>
    </row>
    <row r="52" spans="1:11" ht="30" customHeight="1">
      <c r="A52" s="30"/>
      <c r="B52" s="30"/>
      <c r="C52" s="30"/>
      <c r="D52" s="29" t="s">
        <v>230</v>
      </c>
      <c r="E52" s="29"/>
      <c r="F52" s="10" t="s">
        <v>231</v>
      </c>
      <c r="G52" s="10" t="s">
        <v>168</v>
      </c>
      <c r="H52" s="10" t="s">
        <v>232</v>
      </c>
      <c r="I52" s="4" t="s">
        <v>168</v>
      </c>
      <c r="J52" s="15" t="s">
        <v>169</v>
      </c>
      <c r="K52" s="15" t="s">
        <v>32</v>
      </c>
    </row>
    <row r="53" spans="1:11" ht="30" customHeight="1">
      <c r="A53" s="30"/>
      <c r="B53" s="30"/>
      <c r="C53" s="30" t="s">
        <v>83</v>
      </c>
      <c r="D53" s="35" t="s">
        <v>405</v>
      </c>
      <c r="E53" s="29"/>
      <c r="F53" s="11" t="s">
        <v>138</v>
      </c>
      <c r="G53" s="11" t="s">
        <v>88</v>
      </c>
      <c r="H53" s="11" t="s">
        <v>139</v>
      </c>
      <c r="I53" s="4" t="s">
        <v>88</v>
      </c>
      <c r="J53" s="15" t="s">
        <v>169</v>
      </c>
      <c r="K53" s="15" t="s">
        <v>32</v>
      </c>
    </row>
    <row r="54" spans="1:11" ht="30" customHeight="1">
      <c r="A54" s="30"/>
      <c r="B54" s="30"/>
      <c r="C54" s="30"/>
      <c r="D54" s="29" t="s">
        <v>233</v>
      </c>
      <c r="E54" s="29"/>
      <c r="F54" s="10" t="s">
        <v>234</v>
      </c>
      <c r="G54" s="10" t="s">
        <v>88</v>
      </c>
      <c r="H54" s="10" t="s">
        <v>235</v>
      </c>
      <c r="I54" s="4" t="s">
        <v>88</v>
      </c>
      <c r="J54" s="15" t="s">
        <v>169</v>
      </c>
      <c r="K54" s="15" t="s">
        <v>32</v>
      </c>
    </row>
    <row r="55" spans="1:11" ht="30" customHeight="1">
      <c r="A55" s="30"/>
      <c r="B55" s="30"/>
      <c r="C55" s="30"/>
      <c r="D55" s="29" t="s">
        <v>236</v>
      </c>
      <c r="E55" s="29"/>
      <c r="F55" s="10" t="s">
        <v>237</v>
      </c>
      <c r="G55" s="10" t="s">
        <v>88</v>
      </c>
      <c r="H55" s="10" t="s">
        <v>67</v>
      </c>
      <c r="I55" s="4" t="s">
        <v>88</v>
      </c>
      <c r="J55" s="15" t="s">
        <v>169</v>
      </c>
      <c r="K55" s="15" t="s">
        <v>32</v>
      </c>
    </row>
    <row r="56" spans="1:11" ht="30" customHeight="1">
      <c r="A56" s="30"/>
      <c r="B56" s="30"/>
      <c r="C56" s="30"/>
      <c r="D56" s="29" t="s">
        <v>238</v>
      </c>
      <c r="E56" s="29"/>
      <c r="F56" s="10" t="s">
        <v>239</v>
      </c>
      <c r="G56" s="10" t="s">
        <v>88</v>
      </c>
      <c r="H56" s="10" t="s">
        <v>88</v>
      </c>
      <c r="I56" s="4" t="s">
        <v>88</v>
      </c>
      <c r="J56" s="15" t="s">
        <v>169</v>
      </c>
      <c r="K56" s="15" t="s">
        <v>32</v>
      </c>
    </row>
    <row r="57" spans="1:11" ht="30" customHeight="1">
      <c r="A57" s="30"/>
      <c r="B57" s="30"/>
      <c r="C57" s="30"/>
      <c r="D57" s="29" t="s">
        <v>240</v>
      </c>
      <c r="E57" s="29"/>
      <c r="F57" s="10" t="s">
        <v>241</v>
      </c>
      <c r="G57" s="10" t="s">
        <v>88</v>
      </c>
      <c r="H57" s="10" t="s">
        <v>180</v>
      </c>
      <c r="I57" s="4" t="s">
        <v>88</v>
      </c>
      <c r="J57" s="15" t="s">
        <v>169</v>
      </c>
      <c r="K57" s="15" t="s">
        <v>32</v>
      </c>
    </row>
    <row r="58" spans="1:11" ht="30" customHeight="1">
      <c r="A58" s="30"/>
      <c r="B58" s="30"/>
      <c r="C58" s="30"/>
      <c r="D58" s="29" t="s">
        <v>242</v>
      </c>
      <c r="E58" s="29"/>
      <c r="F58" s="10" t="s">
        <v>243</v>
      </c>
      <c r="G58" s="10" t="s">
        <v>76</v>
      </c>
      <c r="H58" s="10" t="s">
        <v>123</v>
      </c>
      <c r="I58" s="4" t="s">
        <v>76</v>
      </c>
      <c r="J58" s="15" t="s">
        <v>169</v>
      </c>
      <c r="K58" s="15" t="s">
        <v>32</v>
      </c>
    </row>
    <row r="59" spans="1:11" ht="30" customHeight="1">
      <c r="A59" s="30"/>
      <c r="B59" s="30"/>
      <c r="C59" s="30"/>
      <c r="D59" s="29" t="s">
        <v>244</v>
      </c>
      <c r="E59" s="29"/>
      <c r="F59" s="10" t="s">
        <v>245</v>
      </c>
      <c r="G59" s="10" t="s">
        <v>88</v>
      </c>
      <c r="H59" s="10" t="s">
        <v>101</v>
      </c>
      <c r="I59" s="4" t="s">
        <v>88</v>
      </c>
      <c r="J59" s="15" t="s">
        <v>169</v>
      </c>
      <c r="K59" s="15" t="s">
        <v>32</v>
      </c>
    </row>
    <row r="60" spans="1:11" ht="30" customHeight="1">
      <c r="A60" s="30"/>
      <c r="B60" s="30"/>
      <c r="C60" s="30"/>
      <c r="D60" s="29" t="s">
        <v>246</v>
      </c>
      <c r="E60" s="29"/>
      <c r="F60" s="10" t="s">
        <v>247</v>
      </c>
      <c r="G60" s="10" t="s">
        <v>88</v>
      </c>
      <c r="H60" s="10" t="s">
        <v>248</v>
      </c>
      <c r="I60" s="4" t="s">
        <v>88</v>
      </c>
      <c r="J60" s="15" t="s">
        <v>169</v>
      </c>
      <c r="K60" s="15" t="s">
        <v>32</v>
      </c>
    </row>
    <row r="61" spans="1:11" ht="30" customHeight="1">
      <c r="A61" s="30"/>
      <c r="B61" s="30"/>
      <c r="C61" s="30"/>
      <c r="D61" s="29" t="s">
        <v>249</v>
      </c>
      <c r="E61" s="29"/>
      <c r="F61" s="10" t="s">
        <v>250</v>
      </c>
      <c r="G61" s="10" t="s">
        <v>88</v>
      </c>
      <c r="H61" s="10" t="s">
        <v>72</v>
      </c>
      <c r="I61" s="4" t="s">
        <v>88</v>
      </c>
      <c r="J61" s="15" t="s">
        <v>169</v>
      </c>
      <c r="K61" s="15" t="s">
        <v>32</v>
      </c>
    </row>
    <row r="62" spans="1:11" ht="30" customHeight="1">
      <c r="A62" s="30"/>
      <c r="B62" s="30"/>
      <c r="C62" s="30" t="s">
        <v>89</v>
      </c>
      <c r="D62" s="29" t="s">
        <v>251</v>
      </c>
      <c r="E62" s="29"/>
      <c r="F62" s="11" t="s">
        <v>91</v>
      </c>
      <c r="G62" s="11" t="s">
        <v>88</v>
      </c>
      <c r="H62" s="11" t="s">
        <v>72</v>
      </c>
      <c r="I62" s="4" t="s">
        <v>88</v>
      </c>
      <c r="J62" s="15" t="s">
        <v>252</v>
      </c>
      <c r="K62" s="15" t="s">
        <v>32</v>
      </c>
    </row>
    <row r="63" spans="1:11" ht="30" customHeight="1">
      <c r="A63" s="30"/>
      <c r="B63" s="30"/>
      <c r="C63" s="30"/>
      <c r="D63" s="29" t="s">
        <v>166</v>
      </c>
      <c r="E63" s="29"/>
      <c r="F63" s="10" t="s">
        <v>253</v>
      </c>
      <c r="G63" s="10" t="s">
        <v>88</v>
      </c>
      <c r="H63" s="10" t="s">
        <v>72</v>
      </c>
      <c r="I63" s="4" t="s">
        <v>88</v>
      </c>
      <c r="J63" s="15" t="s">
        <v>252</v>
      </c>
      <c r="K63" s="15" t="s">
        <v>32</v>
      </c>
    </row>
    <row r="64" spans="1:11" ht="30" customHeight="1">
      <c r="A64" s="30"/>
      <c r="B64" s="30"/>
      <c r="C64" s="30"/>
      <c r="D64" s="29" t="s">
        <v>170</v>
      </c>
      <c r="E64" s="29"/>
      <c r="F64" s="10" t="s">
        <v>253</v>
      </c>
      <c r="G64" s="10" t="s">
        <v>88</v>
      </c>
      <c r="H64" s="10" t="s">
        <v>72</v>
      </c>
      <c r="I64" s="4" t="s">
        <v>88</v>
      </c>
      <c r="J64" s="15" t="s">
        <v>252</v>
      </c>
      <c r="K64" s="15" t="s">
        <v>32</v>
      </c>
    </row>
    <row r="65" spans="1:11" ht="30" customHeight="1">
      <c r="A65" s="30"/>
      <c r="B65" s="30"/>
      <c r="C65" s="30"/>
      <c r="D65" s="29" t="s">
        <v>171</v>
      </c>
      <c r="E65" s="29"/>
      <c r="F65" s="10" t="s">
        <v>253</v>
      </c>
      <c r="G65" s="10" t="s">
        <v>88</v>
      </c>
      <c r="H65" s="10" t="s">
        <v>72</v>
      </c>
      <c r="I65" s="4" t="s">
        <v>88</v>
      </c>
      <c r="J65" s="15" t="s">
        <v>252</v>
      </c>
      <c r="K65" s="15" t="s">
        <v>32</v>
      </c>
    </row>
    <row r="66" spans="1:11" ht="30" customHeight="1">
      <c r="A66" s="30"/>
      <c r="B66" s="30"/>
      <c r="C66" s="30"/>
      <c r="D66" s="29" t="s">
        <v>172</v>
      </c>
      <c r="E66" s="29"/>
      <c r="F66" s="10" t="s">
        <v>253</v>
      </c>
      <c r="G66" s="10" t="s">
        <v>88</v>
      </c>
      <c r="H66" s="10" t="s">
        <v>72</v>
      </c>
      <c r="I66" s="4" t="s">
        <v>88</v>
      </c>
      <c r="J66" s="15" t="s">
        <v>252</v>
      </c>
      <c r="K66" s="15" t="s">
        <v>32</v>
      </c>
    </row>
    <row r="67" spans="1:11" ht="30" customHeight="1">
      <c r="A67" s="30"/>
      <c r="B67" s="30"/>
      <c r="C67" s="30"/>
      <c r="D67" s="29" t="s">
        <v>174</v>
      </c>
      <c r="E67" s="29"/>
      <c r="F67" s="10" t="s">
        <v>253</v>
      </c>
      <c r="G67" s="10" t="s">
        <v>168</v>
      </c>
      <c r="H67" s="10" t="s">
        <v>72</v>
      </c>
      <c r="I67" s="4" t="s">
        <v>168</v>
      </c>
      <c r="J67" s="15" t="s">
        <v>252</v>
      </c>
      <c r="K67" s="15" t="s">
        <v>32</v>
      </c>
    </row>
    <row r="68" spans="1:11" ht="30" customHeight="1">
      <c r="A68" s="30"/>
      <c r="B68" s="30"/>
      <c r="C68" s="30"/>
      <c r="D68" s="29" t="s">
        <v>176</v>
      </c>
      <c r="E68" s="29"/>
      <c r="F68" s="10" t="s">
        <v>253</v>
      </c>
      <c r="G68" s="10" t="s">
        <v>168</v>
      </c>
      <c r="H68" s="10" t="s">
        <v>72</v>
      </c>
      <c r="I68" s="4" t="s">
        <v>168</v>
      </c>
      <c r="J68" s="15" t="s">
        <v>252</v>
      </c>
      <c r="K68" s="15" t="s">
        <v>32</v>
      </c>
    </row>
    <row r="69" spans="1:11" ht="30" customHeight="1">
      <c r="A69" s="30"/>
      <c r="B69" s="30"/>
      <c r="C69" s="30"/>
      <c r="D69" s="29" t="s">
        <v>178</v>
      </c>
      <c r="E69" s="29"/>
      <c r="F69" s="10" t="s">
        <v>253</v>
      </c>
      <c r="G69" s="10" t="s">
        <v>88</v>
      </c>
      <c r="H69" s="10" t="s">
        <v>72</v>
      </c>
      <c r="I69" s="4" t="s">
        <v>88</v>
      </c>
      <c r="J69" s="15" t="s">
        <v>252</v>
      </c>
      <c r="K69" s="15" t="s">
        <v>32</v>
      </c>
    </row>
    <row r="70" spans="1:11" ht="30" customHeight="1">
      <c r="A70" s="30"/>
      <c r="B70" s="30"/>
      <c r="C70" s="30"/>
      <c r="D70" s="29" t="s">
        <v>181</v>
      </c>
      <c r="E70" s="29"/>
      <c r="F70" s="10" t="s">
        <v>253</v>
      </c>
      <c r="G70" s="10" t="s">
        <v>168</v>
      </c>
      <c r="H70" s="10" t="s">
        <v>72</v>
      </c>
      <c r="I70" s="4" t="s">
        <v>168</v>
      </c>
      <c r="J70" s="15" t="s">
        <v>252</v>
      </c>
      <c r="K70" s="15" t="s">
        <v>32</v>
      </c>
    </row>
    <row r="71" spans="1:11" ht="30" customHeight="1">
      <c r="A71" s="30"/>
      <c r="B71" s="30"/>
      <c r="C71" s="30"/>
      <c r="D71" s="29" t="s">
        <v>184</v>
      </c>
      <c r="E71" s="29"/>
      <c r="F71" s="10" t="s">
        <v>253</v>
      </c>
      <c r="G71" s="10" t="s">
        <v>168</v>
      </c>
      <c r="H71" s="10" t="s">
        <v>72</v>
      </c>
      <c r="I71" s="4" t="s">
        <v>168</v>
      </c>
      <c r="J71" s="15" t="s">
        <v>252</v>
      </c>
      <c r="K71" s="15" t="s">
        <v>32</v>
      </c>
    </row>
    <row r="72" spans="1:11" ht="30" customHeight="1">
      <c r="A72" s="30"/>
      <c r="B72" s="30"/>
      <c r="C72" s="30"/>
      <c r="D72" s="29" t="s">
        <v>254</v>
      </c>
      <c r="E72" s="29"/>
      <c r="F72" s="10" t="s">
        <v>253</v>
      </c>
      <c r="G72" s="10" t="s">
        <v>88</v>
      </c>
      <c r="H72" s="10" t="s">
        <v>72</v>
      </c>
      <c r="I72" s="4" t="s">
        <v>88</v>
      </c>
      <c r="J72" s="15" t="s">
        <v>252</v>
      </c>
      <c r="K72" s="15" t="s">
        <v>32</v>
      </c>
    </row>
    <row r="73" spans="1:11" ht="30" customHeight="1">
      <c r="A73" s="30"/>
      <c r="B73" s="30"/>
      <c r="C73" s="30"/>
      <c r="D73" s="29" t="s">
        <v>233</v>
      </c>
      <c r="E73" s="29"/>
      <c r="F73" s="10" t="s">
        <v>253</v>
      </c>
      <c r="G73" s="10" t="s">
        <v>88</v>
      </c>
      <c r="H73" s="10" t="s">
        <v>72</v>
      </c>
      <c r="I73" s="4" t="s">
        <v>88</v>
      </c>
      <c r="J73" s="15" t="s">
        <v>252</v>
      </c>
      <c r="K73" s="15" t="s">
        <v>32</v>
      </c>
    </row>
    <row r="74" spans="1:11" ht="30" customHeight="1">
      <c r="A74" s="30"/>
      <c r="B74" s="30"/>
      <c r="C74" s="30" t="s">
        <v>94</v>
      </c>
      <c r="D74" s="29" t="s">
        <v>255</v>
      </c>
      <c r="E74" s="29"/>
      <c r="F74" s="11" t="s">
        <v>256</v>
      </c>
      <c r="G74" s="11" t="s">
        <v>88</v>
      </c>
      <c r="H74" s="11" t="s">
        <v>257</v>
      </c>
      <c r="I74" s="4" t="s">
        <v>88</v>
      </c>
      <c r="J74" s="15" t="s">
        <v>258</v>
      </c>
      <c r="K74" s="15" t="s">
        <v>32</v>
      </c>
    </row>
    <row r="75" spans="1:11" ht="30" customHeight="1">
      <c r="A75" s="30"/>
      <c r="B75" s="30"/>
      <c r="C75" s="30"/>
      <c r="D75" s="29" t="s">
        <v>166</v>
      </c>
      <c r="E75" s="29"/>
      <c r="F75" s="10" t="s">
        <v>259</v>
      </c>
      <c r="G75" s="10" t="s">
        <v>168</v>
      </c>
      <c r="H75" s="10" t="s">
        <v>235</v>
      </c>
      <c r="I75" s="4" t="s">
        <v>168</v>
      </c>
      <c r="J75" s="15" t="s">
        <v>260</v>
      </c>
      <c r="K75" s="15" t="s">
        <v>32</v>
      </c>
    </row>
    <row r="76" spans="1:11" ht="30" customHeight="1">
      <c r="A76" s="30"/>
      <c r="B76" s="30"/>
      <c r="C76" s="30"/>
      <c r="D76" s="29" t="s">
        <v>170</v>
      </c>
      <c r="E76" s="29"/>
      <c r="F76" s="10" t="s">
        <v>259</v>
      </c>
      <c r="G76" s="10" t="s">
        <v>168</v>
      </c>
      <c r="H76" s="10" t="s">
        <v>235</v>
      </c>
      <c r="I76" s="4" t="s">
        <v>168</v>
      </c>
      <c r="J76" s="15" t="s">
        <v>260</v>
      </c>
      <c r="K76" s="15" t="s">
        <v>32</v>
      </c>
    </row>
    <row r="77" spans="1:11" ht="30" customHeight="1">
      <c r="A77" s="30"/>
      <c r="B77" s="30"/>
      <c r="C77" s="30"/>
      <c r="D77" s="29" t="s">
        <v>178</v>
      </c>
      <c r="E77" s="29"/>
      <c r="F77" s="10" t="s">
        <v>261</v>
      </c>
      <c r="G77" s="10" t="s">
        <v>168</v>
      </c>
      <c r="H77" s="10" t="s">
        <v>92</v>
      </c>
      <c r="I77" s="4" t="s">
        <v>168</v>
      </c>
      <c r="J77" s="15" t="s">
        <v>260</v>
      </c>
      <c r="K77" s="15" t="s">
        <v>32</v>
      </c>
    </row>
    <row r="78" spans="1:11" ht="30" customHeight="1">
      <c r="A78" s="30"/>
      <c r="B78" s="30"/>
      <c r="C78" s="30"/>
      <c r="D78" s="29" t="s">
        <v>193</v>
      </c>
      <c r="E78" s="29"/>
      <c r="F78" s="10" t="s">
        <v>262</v>
      </c>
      <c r="G78" s="10" t="s">
        <v>168</v>
      </c>
      <c r="H78" s="10" t="s">
        <v>263</v>
      </c>
      <c r="I78" s="4" t="s">
        <v>168</v>
      </c>
      <c r="J78" s="15" t="s">
        <v>260</v>
      </c>
      <c r="K78" s="15" t="s">
        <v>32</v>
      </c>
    </row>
    <row r="79" spans="1:11" ht="30" customHeight="1">
      <c r="A79" s="30"/>
      <c r="B79" s="30"/>
      <c r="C79" s="30"/>
      <c r="D79" s="29" t="s">
        <v>264</v>
      </c>
      <c r="E79" s="29"/>
      <c r="F79" s="10" t="s">
        <v>265</v>
      </c>
      <c r="G79" s="10" t="s">
        <v>168</v>
      </c>
      <c r="H79" s="10" t="s">
        <v>266</v>
      </c>
      <c r="I79" s="4" t="s">
        <v>168</v>
      </c>
      <c r="J79" s="15" t="s">
        <v>260</v>
      </c>
      <c r="K79" s="15" t="s">
        <v>32</v>
      </c>
    </row>
    <row r="80" spans="1:11" ht="30" customHeight="1">
      <c r="A80" s="30"/>
      <c r="B80" s="30"/>
      <c r="C80" s="30"/>
      <c r="D80" s="29" t="s">
        <v>267</v>
      </c>
      <c r="E80" s="29"/>
      <c r="F80" s="10" t="s">
        <v>268</v>
      </c>
      <c r="G80" s="10" t="s">
        <v>168</v>
      </c>
      <c r="H80" s="10" t="s">
        <v>269</v>
      </c>
      <c r="I80" s="4" t="s">
        <v>168</v>
      </c>
      <c r="J80" s="15" t="s">
        <v>260</v>
      </c>
      <c r="K80" s="15" t="s">
        <v>32</v>
      </c>
    </row>
    <row r="81" spans="1:11" ht="30" customHeight="1">
      <c r="A81" s="30"/>
      <c r="B81" s="30"/>
      <c r="C81" s="30"/>
      <c r="D81" s="29" t="s">
        <v>270</v>
      </c>
      <c r="E81" s="29"/>
      <c r="F81" s="10" t="s">
        <v>271</v>
      </c>
      <c r="G81" s="10" t="s">
        <v>168</v>
      </c>
      <c r="H81" s="10" t="s">
        <v>272</v>
      </c>
      <c r="I81" s="4" t="s">
        <v>168</v>
      </c>
      <c r="J81" s="15" t="s">
        <v>260</v>
      </c>
      <c r="K81" s="15" t="s">
        <v>32</v>
      </c>
    </row>
    <row r="82" spans="1:11" ht="30" customHeight="1">
      <c r="A82" s="30"/>
      <c r="B82" s="30"/>
      <c r="C82" s="30"/>
      <c r="D82" s="29" t="s">
        <v>273</v>
      </c>
      <c r="E82" s="29"/>
      <c r="F82" s="10" t="s">
        <v>274</v>
      </c>
      <c r="G82" s="10" t="s">
        <v>88</v>
      </c>
      <c r="H82" s="10" t="s">
        <v>275</v>
      </c>
      <c r="I82" s="4" t="s">
        <v>88</v>
      </c>
      <c r="J82" s="15" t="s">
        <v>260</v>
      </c>
      <c r="K82" s="15" t="s">
        <v>32</v>
      </c>
    </row>
    <row r="83" spans="1:11" ht="30" customHeight="1">
      <c r="A83" s="30"/>
      <c r="B83" s="30"/>
      <c r="C83" s="30"/>
      <c r="D83" s="29" t="s">
        <v>276</v>
      </c>
      <c r="E83" s="29"/>
      <c r="F83" s="10" t="s">
        <v>277</v>
      </c>
      <c r="G83" s="10" t="s">
        <v>88</v>
      </c>
      <c r="H83" s="10" t="s">
        <v>278</v>
      </c>
      <c r="I83" s="4" t="s">
        <v>88</v>
      </c>
      <c r="J83" s="15" t="s">
        <v>260</v>
      </c>
      <c r="K83" s="15" t="s">
        <v>32</v>
      </c>
    </row>
    <row r="84" spans="1:11" ht="30" customHeight="1">
      <c r="A84" s="30"/>
      <c r="B84" s="30"/>
      <c r="C84" s="30"/>
      <c r="D84" s="29" t="s">
        <v>279</v>
      </c>
      <c r="E84" s="29"/>
      <c r="F84" s="10" t="s">
        <v>280</v>
      </c>
      <c r="G84" s="10" t="s">
        <v>88</v>
      </c>
      <c r="H84" s="10" t="s">
        <v>281</v>
      </c>
      <c r="I84" s="4" t="s">
        <v>88</v>
      </c>
      <c r="J84" s="15" t="s">
        <v>260</v>
      </c>
      <c r="K84" s="15" t="s">
        <v>32</v>
      </c>
    </row>
    <row r="85" spans="1:11" ht="30" customHeight="1">
      <c r="A85" s="30"/>
      <c r="B85" s="30"/>
      <c r="C85" s="30"/>
      <c r="D85" s="29" t="s">
        <v>282</v>
      </c>
      <c r="E85" s="29"/>
      <c r="F85" s="10" t="s">
        <v>283</v>
      </c>
      <c r="G85" s="10" t="s">
        <v>168</v>
      </c>
      <c r="H85" s="10" t="s">
        <v>284</v>
      </c>
      <c r="I85" s="4" t="s">
        <v>168</v>
      </c>
      <c r="J85" s="15" t="s">
        <v>260</v>
      </c>
      <c r="K85" s="15" t="s">
        <v>32</v>
      </c>
    </row>
    <row r="86" spans="1:11" ht="30" customHeight="1">
      <c r="A86" s="30"/>
      <c r="B86" s="30"/>
      <c r="C86" s="30"/>
      <c r="D86" s="29" t="s">
        <v>285</v>
      </c>
      <c r="E86" s="29"/>
      <c r="F86" s="10" t="s">
        <v>286</v>
      </c>
      <c r="G86" s="10" t="s">
        <v>88</v>
      </c>
      <c r="H86" s="10" t="s">
        <v>287</v>
      </c>
      <c r="I86" s="4" t="s">
        <v>88</v>
      </c>
      <c r="J86" s="15" t="s">
        <v>260</v>
      </c>
      <c r="K86" s="15" t="s">
        <v>32</v>
      </c>
    </row>
    <row r="87" spans="1:11" ht="30" customHeight="1">
      <c r="A87" s="30"/>
      <c r="B87" s="30"/>
      <c r="C87" s="30"/>
      <c r="D87" s="35" t="s">
        <v>406</v>
      </c>
      <c r="E87" s="29"/>
      <c r="F87" s="10" t="s">
        <v>288</v>
      </c>
      <c r="G87" s="10" t="s">
        <v>88</v>
      </c>
      <c r="H87" s="10" t="s">
        <v>289</v>
      </c>
      <c r="I87" s="4" t="s">
        <v>88</v>
      </c>
      <c r="J87" s="15" t="s">
        <v>260</v>
      </c>
      <c r="K87" s="15" t="s">
        <v>32</v>
      </c>
    </row>
    <row r="88" spans="1:11" ht="30" customHeight="1">
      <c r="A88" s="30"/>
      <c r="B88" s="30" t="s">
        <v>97</v>
      </c>
      <c r="C88" s="10" t="s">
        <v>147</v>
      </c>
      <c r="D88" s="29" t="s">
        <v>290</v>
      </c>
      <c r="E88" s="29"/>
      <c r="F88" s="10" t="s">
        <v>291</v>
      </c>
      <c r="G88" s="10" t="s">
        <v>292</v>
      </c>
      <c r="H88" s="10" t="s">
        <v>67</v>
      </c>
      <c r="I88" s="4" t="s">
        <v>292</v>
      </c>
      <c r="J88" s="15" t="s">
        <v>293</v>
      </c>
      <c r="K88" s="15" t="s">
        <v>32</v>
      </c>
    </row>
    <row r="89" spans="1:11" ht="30" customHeight="1">
      <c r="A89" s="30"/>
      <c r="B89" s="30"/>
      <c r="C89" s="10" t="s">
        <v>103</v>
      </c>
      <c r="D89" s="29" t="s">
        <v>294</v>
      </c>
      <c r="E89" s="29"/>
      <c r="F89" s="11" t="s">
        <v>295</v>
      </c>
      <c r="G89" s="11" t="s">
        <v>292</v>
      </c>
      <c r="H89" s="11" t="s">
        <v>296</v>
      </c>
      <c r="I89" s="4" t="s">
        <v>292</v>
      </c>
      <c r="J89" s="15" t="s">
        <v>297</v>
      </c>
      <c r="K89" s="15" t="s">
        <v>32</v>
      </c>
    </row>
    <row r="90" spans="1:11" ht="30" customHeight="1">
      <c r="A90" s="30"/>
      <c r="B90" s="10" t="s">
        <v>105</v>
      </c>
      <c r="C90" s="10" t="s">
        <v>106</v>
      </c>
      <c r="D90" s="29" t="s">
        <v>298</v>
      </c>
      <c r="E90" s="29"/>
      <c r="F90" s="10" t="s">
        <v>299</v>
      </c>
      <c r="G90" s="10" t="s">
        <v>92</v>
      </c>
      <c r="H90" s="10" t="s">
        <v>300</v>
      </c>
      <c r="I90" s="4" t="s">
        <v>92</v>
      </c>
      <c r="J90" s="15" t="s">
        <v>301</v>
      </c>
      <c r="K90" s="15" t="s">
        <v>32</v>
      </c>
    </row>
    <row r="91" spans="1:11" s="1" customFormat="1" ht="42" customHeight="1">
      <c r="A91" s="12"/>
      <c r="B91"/>
      <c r="C91"/>
      <c r="D91"/>
      <c r="E91"/>
      <c r="F91"/>
      <c r="G91"/>
      <c r="H91"/>
      <c r="I91"/>
      <c r="J91"/>
      <c r="K91"/>
    </row>
    <row r="92" spans="1:11" s="1" customFormat="1" ht="42" customHeight="1">
      <c r="A92" s="12"/>
      <c r="B92"/>
      <c r="C92"/>
      <c r="D92"/>
      <c r="E92"/>
      <c r="F92"/>
      <c r="G92"/>
      <c r="H92"/>
      <c r="I92"/>
      <c r="J92"/>
      <c r="K92"/>
    </row>
    <row r="93" spans="1:11" s="1" customFormat="1" ht="42" customHeight="1">
      <c r="A93" s="12"/>
      <c r="B93"/>
      <c r="C93"/>
      <c r="D93"/>
      <c r="E93"/>
      <c r="F93"/>
      <c r="G93"/>
      <c r="H93"/>
      <c r="I93"/>
      <c r="J93"/>
      <c r="K93"/>
    </row>
    <row r="94" spans="1:11" s="1" customFormat="1" ht="42" customHeight="1">
      <c r="A94" s="12"/>
      <c r="B94"/>
      <c r="C94"/>
      <c r="D94"/>
      <c r="E94"/>
      <c r="F94"/>
      <c r="G94"/>
      <c r="H94"/>
      <c r="I94"/>
      <c r="J94"/>
      <c r="K94"/>
    </row>
    <row r="95" spans="1:11" s="1" customFormat="1" ht="42" customHeight="1">
      <c r="A95" s="12"/>
      <c r="B95"/>
      <c r="C95"/>
      <c r="D95"/>
      <c r="E95"/>
      <c r="F95"/>
      <c r="G95"/>
      <c r="H95"/>
      <c r="I95"/>
      <c r="J95"/>
      <c r="K95"/>
    </row>
    <row r="96" spans="1:11" s="1" customFormat="1" ht="42" customHeight="1">
      <c r="A96" s="12"/>
      <c r="B96"/>
      <c r="C96"/>
      <c r="D96"/>
      <c r="E96"/>
      <c r="F96"/>
      <c r="G96"/>
      <c r="H96"/>
      <c r="I96"/>
      <c r="J96"/>
      <c r="K96"/>
    </row>
    <row r="97" spans="1:11" s="1" customFormat="1" ht="42" customHeight="1">
      <c r="A97" s="12"/>
      <c r="B97"/>
      <c r="C97"/>
      <c r="D97"/>
      <c r="E97"/>
      <c r="F97"/>
      <c r="G97"/>
      <c r="H97"/>
      <c r="I97"/>
      <c r="J97"/>
      <c r="K97"/>
    </row>
    <row r="98" spans="1:11" s="1" customFormat="1" ht="42" customHeight="1">
      <c r="A98" s="12"/>
      <c r="B98"/>
      <c r="C98"/>
      <c r="D98"/>
      <c r="E98"/>
      <c r="F98"/>
      <c r="G98"/>
      <c r="H98"/>
      <c r="I98"/>
      <c r="J98"/>
      <c r="K98"/>
    </row>
  </sheetData>
  <sheetProtection/>
  <mergeCells count="122">
    <mergeCell ref="D90:E90"/>
    <mergeCell ref="A17:A90"/>
    <mergeCell ref="B18:B87"/>
    <mergeCell ref="B88:B89"/>
    <mergeCell ref="C6:C7"/>
    <mergeCell ref="C18:C52"/>
    <mergeCell ref="C53:C61"/>
    <mergeCell ref="C62:C73"/>
    <mergeCell ref="C74:C87"/>
    <mergeCell ref="A4:B10"/>
    <mergeCell ref="D84:E84"/>
    <mergeCell ref="D85:E85"/>
    <mergeCell ref="D86:E86"/>
    <mergeCell ref="D87:E87"/>
    <mergeCell ref="D88:E88"/>
    <mergeCell ref="D89:E89"/>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D60:E60"/>
    <mergeCell ref="D61:E61"/>
    <mergeCell ref="D62:E62"/>
    <mergeCell ref="D63:E63"/>
    <mergeCell ref="D64:E64"/>
    <mergeCell ref="D65:E65"/>
    <mergeCell ref="D54:E54"/>
    <mergeCell ref="D55:E55"/>
    <mergeCell ref="D56:E56"/>
    <mergeCell ref="D57:E57"/>
    <mergeCell ref="D58:E58"/>
    <mergeCell ref="D59:E59"/>
    <mergeCell ref="D48:E48"/>
    <mergeCell ref="D49:E49"/>
    <mergeCell ref="D50:E50"/>
    <mergeCell ref="D51:E51"/>
    <mergeCell ref="D52:E52"/>
    <mergeCell ref="D53:E53"/>
    <mergeCell ref="D42:E42"/>
    <mergeCell ref="D43:E43"/>
    <mergeCell ref="D44:E44"/>
    <mergeCell ref="D45:E45"/>
    <mergeCell ref="D46:E46"/>
    <mergeCell ref="D47:E47"/>
    <mergeCell ref="D36:E36"/>
    <mergeCell ref="D37:E37"/>
    <mergeCell ref="D38:E38"/>
    <mergeCell ref="D39:E39"/>
    <mergeCell ref="D40:E40"/>
    <mergeCell ref="D41:E41"/>
    <mergeCell ref="D30:E30"/>
    <mergeCell ref="D31:E31"/>
    <mergeCell ref="D32:E32"/>
    <mergeCell ref="D33:E33"/>
    <mergeCell ref="D34:E34"/>
    <mergeCell ref="D35:E35"/>
    <mergeCell ref="D24:E24"/>
    <mergeCell ref="D25:E25"/>
    <mergeCell ref="D26:E26"/>
    <mergeCell ref="D27:E27"/>
    <mergeCell ref="D28:E28"/>
    <mergeCell ref="D29:E29"/>
    <mergeCell ref="D18:E18"/>
    <mergeCell ref="D19:E19"/>
    <mergeCell ref="D20:E20"/>
    <mergeCell ref="D21:E21"/>
    <mergeCell ref="D22:E22"/>
    <mergeCell ref="D23:E23"/>
    <mergeCell ref="A15:B15"/>
    <mergeCell ref="C15:K15"/>
    <mergeCell ref="A16:C16"/>
    <mergeCell ref="D16:E16"/>
    <mergeCell ref="G16:K16"/>
    <mergeCell ref="D17:E17"/>
    <mergeCell ref="A12:B12"/>
    <mergeCell ref="C12:K12"/>
    <mergeCell ref="A13:B13"/>
    <mergeCell ref="C13:E13"/>
    <mergeCell ref="G13:K13"/>
    <mergeCell ref="A14:B14"/>
    <mergeCell ref="C14:K14"/>
    <mergeCell ref="E9:F9"/>
    <mergeCell ref="J9:K9"/>
    <mergeCell ref="E10:F10"/>
    <mergeCell ref="J10:K10"/>
    <mergeCell ref="A11:B11"/>
    <mergeCell ref="C11:D11"/>
    <mergeCell ref="E11:F11"/>
    <mergeCell ref="G11:K11"/>
    <mergeCell ref="E6:F6"/>
    <mergeCell ref="J6:K6"/>
    <mergeCell ref="E7:F7"/>
    <mergeCell ref="J7:K7"/>
    <mergeCell ref="E8:F8"/>
    <mergeCell ref="J8:K8"/>
    <mergeCell ref="C4:D4"/>
    <mergeCell ref="E4:F4"/>
    <mergeCell ref="J4:K4"/>
    <mergeCell ref="C5:D5"/>
    <mergeCell ref="E5:F5"/>
    <mergeCell ref="J5:K5"/>
    <mergeCell ref="A1:K1"/>
    <mergeCell ref="A2:B2"/>
    <mergeCell ref="C2:E2"/>
    <mergeCell ref="G2:K2"/>
    <mergeCell ref="A3:B3"/>
    <mergeCell ref="C3:E3"/>
    <mergeCell ref="G3:K3"/>
  </mergeCells>
  <printOptions/>
  <pageMargins left="0.94" right="0.16" top="0.55" bottom="1" header="0.23999999999999996" footer="0.67"/>
  <pageSetup horizontalDpi="300" verticalDpi="300" orientation="portrait" scale="65"/>
</worksheet>
</file>

<file path=xl/worksheets/sheet4.xml><?xml version="1.0" encoding="utf-8"?>
<worksheet xmlns="http://schemas.openxmlformats.org/spreadsheetml/2006/main" xmlns:r="http://schemas.openxmlformats.org/officeDocument/2006/relationships">
  <dimension ref="A1:X40"/>
  <sheetViews>
    <sheetView tabSelected="1" zoomScale="85" zoomScaleNormal="85" workbookViewId="0" topLeftCell="A7">
      <selection activeCell="D18" sqref="D18:E18"/>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16" t="s">
        <v>0</v>
      </c>
      <c r="B1" s="16"/>
      <c r="C1" s="16"/>
      <c r="D1" s="16"/>
      <c r="E1" s="16"/>
      <c r="F1" s="16"/>
      <c r="G1" s="16"/>
      <c r="H1" s="16"/>
      <c r="I1" s="16"/>
      <c r="J1" s="16"/>
      <c r="K1" s="16"/>
      <c r="L1" s="13"/>
      <c r="M1" s="13"/>
      <c r="N1" s="13"/>
      <c r="O1" s="13"/>
      <c r="P1" s="13"/>
      <c r="Q1" s="13"/>
      <c r="R1" s="13"/>
      <c r="S1" s="13"/>
      <c r="T1" s="13"/>
      <c r="U1" s="13"/>
      <c r="V1" s="13"/>
      <c r="W1" s="13"/>
      <c r="X1" s="13"/>
    </row>
    <row r="2" spans="1:24" ht="21.75" customHeight="1">
      <c r="A2" s="17" t="s">
        <v>1</v>
      </c>
      <c r="B2" s="17"/>
      <c r="C2" s="34" t="s">
        <v>408</v>
      </c>
      <c r="D2" s="18"/>
      <c r="E2" s="18"/>
      <c r="F2" s="3" t="s">
        <v>3</v>
      </c>
      <c r="G2" s="17" t="s">
        <v>302</v>
      </c>
      <c r="H2" s="17"/>
      <c r="I2" s="17"/>
      <c r="J2" s="17"/>
      <c r="K2" s="17"/>
      <c r="L2" s="14"/>
      <c r="M2" s="14"/>
      <c r="N2" s="14"/>
      <c r="O2" s="14"/>
      <c r="P2" s="14"/>
      <c r="Q2" s="14"/>
      <c r="R2" s="14"/>
      <c r="S2" s="14"/>
      <c r="T2" s="13"/>
      <c r="U2" s="13"/>
      <c r="V2" s="13"/>
      <c r="W2" s="13"/>
      <c r="X2" s="13"/>
    </row>
    <row r="3" spans="1:24" ht="21.75" customHeight="1">
      <c r="A3" s="17" t="s">
        <v>5</v>
      </c>
      <c r="B3" s="17"/>
      <c r="C3" s="17" t="s">
        <v>6</v>
      </c>
      <c r="D3" s="17"/>
      <c r="E3" s="17"/>
      <c r="F3" s="3" t="s">
        <v>7</v>
      </c>
      <c r="G3" s="17" t="s">
        <v>8</v>
      </c>
      <c r="H3" s="17"/>
      <c r="I3" s="17"/>
      <c r="J3" s="17"/>
      <c r="K3" s="17"/>
      <c r="L3" s="14"/>
      <c r="M3" s="14"/>
      <c r="N3" s="14"/>
      <c r="O3" s="14"/>
      <c r="P3" s="14"/>
      <c r="Q3" s="14"/>
      <c r="R3" s="14"/>
      <c r="S3" s="14"/>
      <c r="T3" s="13"/>
      <c r="U3" s="13"/>
      <c r="V3" s="13"/>
      <c r="W3" s="13"/>
      <c r="X3" s="13"/>
    </row>
    <row r="4" spans="1:24" ht="21.75" customHeight="1">
      <c r="A4" s="22" t="s">
        <v>9</v>
      </c>
      <c r="B4" s="22"/>
      <c r="C4" s="19" t="s">
        <v>10</v>
      </c>
      <c r="D4" s="19"/>
      <c r="E4" s="19" t="s">
        <v>11</v>
      </c>
      <c r="F4" s="19"/>
      <c r="G4" s="5" t="s">
        <v>12</v>
      </c>
      <c r="H4" s="5" t="s">
        <v>13</v>
      </c>
      <c r="I4" s="5" t="s">
        <v>14</v>
      </c>
      <c r="J4" s="19" t="s">
        <v>15</v>
      </c>
      <c r="K4" s="19"/>
      <c r="L4" s="14"/>
      <c r="M4" s="14"/>
      <c r="N4" s="14"/>
      <c r="O4" s="14"/>
      <c r="P4" s="14"/>
      <c r="Q4" s="14"/>
      <c r="R4" s="14"/>
      <c r="S4" s="14"/>
      <c r="T4" s="13"/>
      <c r="U4" s="13"/>
      <c r="V4" s="13"/>
      <c r="W4" s="13"/>
      <c r="X4" s="13"/>
    </row>
    <row r="5" spans="1:11" ht="21.75" customHeight="1">
      <c r="A5" s="22"/>
      <c r="B5" s="22"/>
      <c r="C5" s="20" t="s">
        <v>16</v>
      </c>
      <c r="D5" s="20"/>
      <c r="E5" s="17">
        <f>E6+E7+E8+E9+E10</f>
        <v>12000</v>
      </c>
      <c r="F5" s="17"/>
      <c r="G5" s="3">
        <f>G6+G7+G8+G9+G10</f>
        <v>0</v>
      </c>
      <c r="H5" s="4">
        <f>H6+H7+H8+H9+H10</f>
        <v>12000</v>
      </c>
      <c r="I5" s="4">
        <f>I6+I7+I8+I9+I10</f>
        <v>12000</v>
      </c>
      <c r="J5" s="21">
        <f>I5/H5</f>
        <v>1</v>
      </c>
      <c r="K5" s="21"/>
    </row>
    <row r="6" spans="1:11" ht="21.75" customHeight="1">
      <c r="A6" s="22"/>
      <c r="B6" s="22"/>
      <c r="C6" s="23" t="s">
        <v>17</v>
      </c>
      <c r="D6" s="7" t="s">
        <v>18</v>
      </c>
      <c r="E6" s="17" t="s">
        <v>303</v>
      </c>
      <c r="F6" s="17"/>
      <c r="G6" s="3" t="s">
        <v>19</v>
      </c>
      <c r="H6" s="4" t="s">
        <v>303</v>
      </c>
      <c r="I6" s="4" t="s">
        <v>303</v>
      </c>
      <c r="J6" s="17" t="s">
        <v>25</v>
      </c>
      <c r="K6" s="17"/>
    </row>
    <row r="7" spans="1:11" ht="21.75" customHeight="1">
      <c r="A7" s="22"/>
      <c r="B7" s="22"/>
      <c r="C7" s="23"/>
      <c r="D7" s="7" t="s">
        <v>21</v>
      </c>
      <c r="E7" s="17" t="s">
        <v>19</v>
      </c>
      <c r="F7" s="17"/>
      <c r="G7" s="3" t="s">
        <v>19</v>
      </c>
      <c r="H7" s="4" t="s">
        <v>19</v>
      </c>
      <c r="I7" s="4" t="s">
        <v>19</v>
      </c>
      <c r="J7" s="17" t="s">
        <v>20</v>
      </c>
      <c r="K7" s="17"/>
    </row>
    <row r="8" spans="1:11" ht="21.75" customHeight="1">
      <c r="A8" s="22"/>
      <c r="B8" s="22"/>
      <c r="C8" s="3" t="s">
        <v>26</v>
      </c>
      <c r="D8" s="8" t="s">
        <v>27</v>
      </c>
      <c r="E8" s="17" t="s">
        <v>19</v>
      </c>
      <c r="F8" s="17"/>
      <c r="G8" s="3" t="s">
        <v>19</v>
      </c>
      <c r="H8" s="4" t="s">
        <v>19</v>
      </c>
      <c r="I8" s="4" t="s">
        <v>19</v>
      </c>
      <c r="J8" s="17" t="s">
        <v>20</v>
      </c>
      <c r="K8" s="17"/>
    </row>
    <row r="9" spans="1:11" ht="21.75" customHeight="1">
      <c r="A9" s="22"/>
      <c r="B9" s="22"/>
      <c r="C9" s="3" t="s">
        <v>28</v>
      </c>
      <c r="D9" s="8" t="s">
        <v>27</v>
      </c>
      <c r="E9" s="17" t="s">
        <v>19</v>
      </c>
      <c r="F9" s="17"/>
      <c r="G9" s="3" t="s">
        <v>19</v>
      </c>
      <c r="H9" s="4" t="s">
        <v>19</v>
      </c>
      <c r="I9" s="4" t="s">
        <v>19</v>
      </c>
      <c r="J9" s="17" t="s">
        <v>20</v>
      </c>
      <c r="K9" s="17"/>
    </row>
    <row r="10" spans="1:11" ht="21.75" customHeight="1">
      <c r="A10" s="22"/>
      <c r="B10" s="22"/>
      <c r="C10" s="6" t="s">
        <v>29</v>
      </c>
      <c r="D10" s="8" t="s">
        <v>27</v>
      </c>
      <c r="E10" s="17" t="s">
        <v>19</v>
      </c>
      <c r="F10" s="17"/>
      <c r="G10" s="3" t="s">
        <v>19</v>
      </c>
      <c r="H10" s="4" t="s">
        <v>19</v>
      </c>
      <c r="I10" s="4" t="s">
        <v>19</v>
      </c>
      <c r="J10" s="17" t="s">
        <v>20</v>
      </c>
      <c r="K10" s="17"/>
    </row>
    <row r="11" spans="1:11" ht="30" customHeight="1">
      <c r="A11" s="22" t="s">
        <v>30</v>
      </c>
      <c r="B11" s="22"/>
      <c r="C11" s="21">
        <f>(G5-G10)/(E5-E10)</f>
        <v>0</v>
      </c>
      <c r="D11" s="21"/>
      <c r="E11" s="17" t="s">
        <v>31</v>
      </c>
      <c r="F11" s="17"/>
      <c r="G11" s="23" t="s">
        <v>32</v>
      </c>
      <c r="H11" s="23"/>
      <c r="I11" s="23"/>
      <c r="J11" s="23"/>
      <c r="K11" s="23"/>
    </row>
    <row r="12" spans="1:24" ht="84.75" customHeight="1">
      <c r="A12" s="22" t="s">
        <v>33</v>
      </c>
      <c r="B12" s="22"/>
      <c r="C12" s="23" t="s">
        <v>304</v>
      </c>
      <c r="D12" s="23"/>
      <c r="E12" s="23"/>
      <c r="F12" s="23"/>
      <c r="G12" s="23"/>
      <c r="H12" s="23"/>
      <c r="I12" s="23"/>
      <c r="J12" s="23"/>
      <c r="K12" s="23"/>
      <c r="L12" s="13"/>
      <c r="M12" s="13"/>
      <c r="N12" s="13"/>
      <c r="O12" s="13"/>
      <c r="P12" s="13"/>
      <c r="Q12" s="13"/>
      <c r="R12" s="13"/>
      <c r="S12" s="13"/>
      <c r="T12" s="13"/>
      <c r="U12" s="13"/>
      <c r="V12" s="13"/>
      <c r="W12" s="13"/>
      <c r="X12" s="13"/>
    </row>
    <row r="13" spans="1:24" ht="27.75" customHeight="1">
      <c r="A13" s="22" t="s">
        <v>34</v>
      </c>
      <c r="B13" s="22"/>
      <c r="C13" s="24" t="s">
        <v>117</v>
      </c>
      <c r="D13" s="24"/>
      <c r="E13" s="24"/>
      <c r="F13" s="4" t="s">
        <v>36</v>
      </c>
      <c r="G13" s="25" t="s">
        <v>118</v>
      </c>
      <c r="H13" s="25"/>
      <c r="I13" s="25"/>
      <c r="J13" s="25"/>
      <c r="K13" s="25"/>
      <c r="L13" s="13"/>
      <c r="M13" s="13"/>
      <c r="N13" s="13"/>
      <c r="O13" s="13"/>
      <c r="P13" s="13"/>
      <c r="Q13" s="13"/>
      <c r="R13" s="13"/>
      <c r="S13" s="13"/>
      <c r="T13" s="13"/>
      <c r="U13" s="13"/>
      <c r="V13" s="13"/>
      <c r="W13" s="13"/>
      <c r="X13" s="13"/>
    </row>
    <row r="14" spans="1:24" ht="27.75" customHeight="1">
      <c r="A14" s="22" t="s">
        <v>38</v>
      </c>
      <c r="B14" s="22"/>
      <c r="C14" s="23" t="s">
        <v>161</v>
      </c>
      <c r="D14" s="23"/>
      <c r="E14" s="23"/>
      <c r="F14" s="23"/>
      <c r="G14" s="23"/>
      <c r="H14" s="23"/>
      <c r="I14" s="23"/>
      <c r="J14" s="23"/>
      <c r="K14" s="23"/>
      <c r="L14" s="13"/>
      <c r="M14" s="13"/>
      <c r="N14" s="13"/>
      <c r="O14" s="13"/>
      <c r="P14" s="13"/>
      <c r="Q14" s="13"/>
      <c r="R14" s="13"/>
      <c r="S14" s="13"/>
      <c r="T14" s="13"/>
      <c r="U14" s="13"/>
      <c r="V14" s="13"/>
      <c r="W14" s="13"/>
      <c r="X14" s="13"/>
    </row>
    <row r="15" spans="1:24" ht="27.75" customHeight="1">
      <c r="A15" s="17" t="s">
        <v>40</v>
      </c>
      <c r="B15" s="17"/>
      <c r="C15" s="33" t="s">
        <v>409</v>
      </c>
      <c r="D15" s="23"/>
      <c r="E15" s="23"/>
      <c r="F15" s="23"/>
      <c r="G15" s="23"/>
      <c r="H15" s="23"/>
      <c r="I15" s="23"/>
      <c r="J15" s="23"/>
      <c r="K15" s="23"/>
      <c r="L15" s="13"/>
      <c r="M15" s="13"/>
      <c r="N15" s="13"/>
      <c r="O15" s="13"/>
      <c r="P15" s="13"/>
      <c r="Q15" s="13"/>
      <c r="R15" s="13"/>
      <c r="S15" s="13"/>
      <c r="T15" s="13"/>
      <c r="U15" s="13"/>
      <c r="V15" s="13"/>
      <c r="W15" s="13"/>
      <c r="X15" s="13"/>
    </row>
    <row r="16" spans="1:24" ht="27.75" customHeight="1">
      <c r="A16" s="26" t="s">
        <v>42</v>
      </c>
      <c r="B16" s="26"/>
      <c r="C16" s="26"/>
      <c r="D16" s="27">
        <v>100</v>
      </c>
      <c r="E16" s="27"/>
      <c r="F16" s="9" t="s">
        <v>43</v>
      </c>
      <c r="G16" s="28">
        <f>IF(J5*10&gt;10,10,J5*10)</f>
        <v>10</v>
      </c>
      <c r="H16" s="28"/>
      <c r="I16" s="28"/>
      <c r="J16" s="28"/>
      <c r="K16" s="28"/>
      <c r="L16" s="13"/>
      <c r="M16" s="13"/>
      <c r="N16" s="13"/>
      <c r="O16" s="13"/>
      <c r="P16" s="13"/>
      <c r="Q16" s="13"/>
      <c r="R16" s="13"/>
      <c r="S16" s="13"/>
      <c r="T16" s="13"/>
      <c r="U16" s="13"/>
      <c r="V16" s="13"/>
      <c r="W16" s="13"/>
      <c r="X16" s="13"/>
    </row>
    <row r="17" spans="1:11" ht="30" customHeight="1">
      <c r="A17" s="30" t="s">
        <v>44</v>
      </c>
      <c r="B17" s="5" t="s">
        <v>45</v>
      </c>
      <c r="C17" s="5" t="s">
        <v>46</v>
      </c>
      <c r="D17" s="19" t="s">
        <v>47</v>
      </c>
      <c r="E17" s="19"/>
      <c r="F17" s="5" t="s">
        <v>48</v>
      </c>
      <c r="G17" s="5" t="s">
        <v>49</v>
      </c>
      <c r="H17" s="5" t="s">
        <v>50</v>
      </c>
      <c r="I17" s="5" t="s">
        <v>51</v>
      </c>
      <c r="J17" s="5" t="s">
        <v>52</v>
      </c>
      <c r="K17" s="5" t="s">
        <v>53</v>
      </c>
    </row>
    <row r="18" spans="1:11" ht="15" customHeight="1">
      <c r="A18" s="30"/>
      <c r="B18" s="30" t="s">
        <v>54</v>
      </c>
      <c r="C18" s="30" t="s">
        <v>55</v>
      </c>
      <c r="D18" s="29" t="s">
        <v>74</v>
      </c>
      <c r="E18" s="29"/>
      <c r="F18" s="10" t="s">
        <v>305</v>
      </c>
      <c r="G18" s="10" t="s">
        <v>58</v>
      </c>
      <c r="H18" s="10" t="s">
        <v>306</v>
      </c>
      <c r="I18" s="4" t="s">
        <v>58</v>
      </c>
      <c r="J18" s="15" t="s">
        <v>73</v>
      </c>
      <c r="K18" s="15" t="s">
        <v>32</v>
      </c>
    </row>
    <row r="19" spans="1:11" ht="15" customHeight="1">
      <c r="A19" s="30"/>
      <c r="B19" s="30"/>
      <c r="C19" s="30"/>
      <c r="D19" s="29" t="s">
        <v>307</v>
      </c>
      <c r="E19" s="29"/>
      <c r="F19" s="10" t="s">
        <v>177</v>
      </c>
      <c r="G19" s="10" t="s">
        <v>76</v>
      </c>
      <c r="H19" s="10" t="s">
        <v>76</v>
      </c>
      <c r="I19" s="4" t="s">
        <v>76</v>
      </c>
      <c r="J19" s="15" t="s">
        <v>73</v>
      </c>
      <c r="K19" s="15" t="s">
        <v>32</v>
      </c>
    </row>
    <row r="20" spans="1:11" ht="15" customHeight="1">
      <c r="A20" s="30"/>
      <c r="B20" s="30"/>
      <c r="C20" s="30"/>
      <c r="D20" s="29" t="s">
        <v>308</v>
      </c>
      <c r="E20" s="29"/>
      <c r="F20" s="10" t="s">
        <v>175</v>
      </c>
      <c r="G20" s="10" t="s">
        <v>76</v>
      </c>
      <c r="H20" s="10" t="s">
        <v>88</v>
      </c>
      <c r="I20" s="4" t="s">
        <v>76</v>
      </c>
      <c r="J20" s="15" t="s">
        <v>73</v>
      </c>
      <c r="K20" s="15" t="s">
        <v>32</v>
      </c>
    </row>
    <row r="21" spans="1:11" ht="15" customHeight="1">
      <c r="A21" s="30"/>
      <c r="B21" s="30"/>
      <c r="C21" s="30"/>
      <c r="D21" s="29" t="s">
        <v>309</v>
      </c>
      <c r="E21" s="29"/>
      <c r="F21" s="10" t="s">
        <v>310</v>
      </c>
      <c r="G21" s="10" t="s">
        <v>88</v>
      </c>
      <c r="H21" s="10" t="s">
        <v>76</v>
      </c>
      <c r="I21" s="4" t="s">
        <v>88</v>
      </c>
      <c r="J21" s="15" t="s">
        <v>73</v>
      </c>
      <c r="K21" s="15" t="s">
        <v>32</v>
      </c>
    </row>
    <row r="22" spans="1:11" ht="15" customHeight="1">
      <c r="A22" s="30"/>
      <c r="B22" s="30"/>
      <c r="C22" s="30"/>
      <c r="D22" s="29" t="s">
        <v>311</v>
      </c>
      <c r="E22" s="29"/>
      <c r="F22" s="10" t="s">
        <v>310</v>
      </c>
      <c r="G22" s="10" t="s">
        <v>76</v>
      </c>
      <c r="H22" s="10" t="s">
        <v>76</v>
      </c>
      <c r="I22" s="4" t="s">
        <v>76</v>
      </c>
      <c r="J22" s="15" t="s">
        <v>73</v>
      </c>
      <c r="K22" s="15" t="s">
        <v>32</v>
      </c>
    </row>
    <row r="23" spans="1:11" ht="15" customHeight="1">
      <c r="A23" s="30"/>
      <c r="B23" s="30"/>
      <c r="C23" s="30"/>
      <c r="D23" s="29" t="s">
        <v>312</v>
      </c>
      <c r="E23" s="29"/>
      <c r="F23" s="10" t="s">
        <v>313</v>
      </c>
      <c r="G23" s="10" t="s">
        <v>67</v>
      </c>
      <c r="H23" s="10" t="s">
        <v>314</v>
      </c>
      <c r="I23" s="4" t="s">
        <v>67</v>
      </c>
      <c r="J23" s="15" t="s">
        <v>73</v>
      </c>
      <c r="K23" s="15" t="s">
        <v>32</v>
      </c>
    </row>
    <row r="24" spans="1:11" ht="15" customHeight="1">
      <c r="A24" s="30"/>
      <c r="B24" s="30"/>
      <c r="C24" s="30"/>
      <c r="D24" s="29" t="s">
        <v>315</v>
      </c>
      <c r="E24" s="29"/>
      <c r="F24" s="10" t="s">
        <v>316</v>
      </c>
      <c r="G24" s="10" t="s">
        <v>58</v>
      </c>
      <c r="H24" s="10" t="s">
        <v>317</v>
      </c>
      <c r="I24" s="4" t="s">
        <v>58</v>
      </c>
      <c r="J24" s="15" t="s">
        <v>73</v>
      </c>
      <c r="K24" s="15" t="s">
        <v>32</v>
      </c>
    </row>
    <row r="25" spans="1:11" ht="15" customHeight="1">
      <c r="A25" s="30"/>
      <c r="B25" s="30"/>
      <c r="C25" s="30" t="s">
        <v>83</v>
      </c>
      <c r="D25" s="29" t="s">
        <v>318</v>
      </c>
      <c r="E25" s="29"/>
      <c r="F25" s="11" t="s">
        <v>319</v>
      </c>
      <c r="G25" s="11" t="s">
        <v>58</v>
      </c>
      <c r="H25" s="11" t="s">
        <v>198</v>
      </c>
      <c r="I25" s="4" t="s">
        <v>58</v>
      </c>
      <c r="J25" s="15" t="s">
        <v>73</v>
      </c>
      <c r="K25" s="15" t="s">
        <v>32</v>
      </c>
    </row>
    <row r="26" spans="1:11" ht="15" customHeight="1">
      <c r="A26" s="30"/>
      <c r="B26" s="30"/>
      <c r="C26" s="30"/>
      <c r="D26" s="29" t="s">
        <v>320</v>
      </c>
      <c r="E26" s="29"/>
      <c r="F26" s="10" t="s">
        <v>138</v>
      </c>
      <c r="G26" s="10" t="s">
        <v>58</v>
      </c>
      <c r="H26" s="10" t="s">
        <v>300</v>
      </c>
      <c r="I26" s="4" t="s">
        <v>58</v>
      </c>
      <c r="J26" s="15" t="s">
        <v>73</v>
      </c>
      <c r="K26" s="15" t="s">
        <v>32</v>
      </c>
    </row>
    <row r="27" spans="1:11" ht="15" customHeight="1">
      <c r="A27" s="30"/>
      <c r="B27" s="30"/>
      <c r="C27" s="10" t="s">
        <v>89</v>
      </c>
      <c r="D27" s="29" t="s">
        <v>321</v>
      </c>
      <c r="E27" s="29"/>
      <c r="F27" s="11" t="s">
        <v>91</v>
      </c>
      <c r="G27" s="11" t="s">
        <v>92</v>
      </c>
      <c r="H27" s="11" t="s">
        <v>72</v>
      </c>
      <c r="I27" s="4" t="s">
        <v>92</v>
      </c>
      <c r="J27" s="15" t="s">
        <v>73</v>
      </c>
      <c r="K27" s="15" t="s">
        <v>32</v>
      </c>
    </row>
    <row r="28" spans="1:11" ht="15" customHeight="1">
      <c r="A28" s="30"/>
      <c r="B28" s="30"/>
      <c r="C28" s="10" t="s">
        <v>94</v>
      </c>
      <c r="D28" s="29" t="s">
        <v>141</v>
      </c>
      <c r="E28" s="29"/>
      <c r="F28" s="11" t="s">
        <v>322</v>
      </c>
      <c r="G28" s="11" t="s">
        <v>92</v>
      </c>
      <c r="H28" s="11" t="s">
        <v>323</v>
      </c>
      <c r="I28" s="4" t="s">
        <v>92</v>
      </c>
      <c r="J28" s="15" t="s">
        <v>73</v>
      </c>
      <c r="K28" s="15" t="s">
        <v>32</v>
      </c>
    </row>
    <row r="29" spans="1:11" ht="15" customHeight="1">
      <c r="A29" s="30"/>
      <c r="B29" s="30" t="s">
        <v>97</v>
      </c>
      <c r="C29" s="30" t="s">
        <v>103</v>
      </c>
      <c r="D29" s="29" t="s">
        <v>324</v>
      </c>
      <c r="E29" s="29"/>
      <c r="F29" s="10" t="s">
        <v>325</v>
      </c>
      <c r="G29" s="10" t="s">
        <v>92</v>
      </c>
      <c r="H29" s="10" t="s">
        <v>72</v>
      </c>
      <c r="I29" s="4" t="s">
        <v>92</v>
      </c>
      <c r="J29" s="15" t="s">
        <v>73</v>
      </c>
      <c r="K29" s="15" t="s">
        <v>32</v>
      </c>
    </row>
    <row r="30" spans="1:11" ht="15" customHeight="1">
      <c r="A30" s="30"/>
      <c r="B30" s="30"/>
      <c r="C30" s="30"/>
      <c r="D30" s="29" t="s">
        <v>326</v>
      </c>
      <c r="E30" s="29"/>
      <c r="F30" s="10" t="s">
        <v>327</v>
      </c>
      <c r="G30" s="10" t="s">
        <v>92</v>
      </c>
      <c r="H30" s="10" t="s">
        <v>72</v>
      </c>
      <c r="I30" s="4" t="s">
        <v>92</v>
      </c>
      <c r="J30" s="15" t="s">
        <v>73</v>
      </c>
      <c r="K30" s="15" t="s">
        <v>32</v>
      </c>
    </row>
    <row r="31" spans="1:11" ht="15" customHeight="1">
      <c r="A31" s="30"/>
      <c r="B31" s="30"/>
      <c r="C31" s="30"/>
      <c r="D31" s="29" t="s">
        <v>328</v>
      </c>
      <c r="E31" s="29"/>
      <c r="F31" s="10" t="s">
        <v>329</v>
      </c>
      <c r="G31" s="10" t="s">
        <v>92</v>
      </c>
      <c r="H31" s="10" t="s">
        <v>72</v>
      </c>
      <c r="I31" s="4" t="s">
        <v>92</v>
      </c>
      <c r="J31" s="15" t="s">
        <v>73</v>
      </c>
      <c r="K31" s="15" t="s">
        <v>32</v>
      </c>
    </row>
    <row r="32" spans="1:11" ht="15" customHeight="1">
      <c r="A32" s="30"/>
      <c r="B32" s="10" t="s">
        <v>105</v>
      </c>
      <c r="C32" s="10" t="s">
        <v>106</v>
      </c>
      <c r="D32" s="29" t="s">
        <v>298</v>
      </c>
      <c r="E32" s="29"/>
      <c r="F32" s="10" t="s">
        <v>299</v>
      </c>
      <c r="G32" s="10" t="s">
        <v>92</v>
      </c>
      <c r="H32" s="10" t="s">
        <v>109</v>
      </c>
      <c r="I32" s="4" t="s">
        <v>92</v>
      </c>
      <c r="J32" s="15" t="s">
        <v>330</v>
      </c>
      <c r="K32" s="15" t="s">
        <v>32</v>
      </c>
    </row>
    <row r="33" spans="1:11" s="1" customFormat="1" ht="42" customHeight="1">
      <c r="A33" s="12"/>
      <c r="B33"/>
      <c r="C33"/>
      <c r="D33"/>
      <c r="E33"/>
      <c r="F33"/>
      <c r="G33"/>
      <c r="H33"/>
      <c r="I33"/>
      <c r="J33"/>
      <c r="K33"/>
    </row>
    <row r="34" spans="1:11" s="1" customFormat="1" ht="42" customHeight="1">
      <c r="A34" s="12"/>
      <c r="B34"/>
      <c r="C34"/>
      <c r="D34"/>
      <c r="E34"/>
      <c r="F34"/>
      <c r="G34"/>
      <c r="H34"/>
      <c r="I34"/>
      <c r="J34"/>
      <c r="K34"/>
    </row>
    <row r="35" spans="1:11" s="1" customFormat="1" ht="42" customHeight="1">
      <c r="A35" s="12"/>
      <c r="B35"/>
      <c r="C35"/>
      <c r="D35"/>
      <c r="E35"/>
      <c r="F35"/>
      <c r="G35"/>
      <c r="H35"/>
      <c r="I35"/>
      <c r="J35"/>
      <c r="K35"/>
    </row>
    <row r="36" spans="1:11" s="1" customFormat="1" ht="42" customHeight="1">
      <c r="A36" s="12"/>
      <c r="B36"/>
      <c r="C36"/>
      <c r="D36"/>
      <c r="E36"/>
      <c r="F36"/>
      <c r="G36"/>
      <c r="H36"/>
      <c r="I36"/>
      <c r="J36"/>
      <c r="K36"/>
    </row>
    <row r="37" spans="1:11" s="1" customFormat="1" ht="42" customHeight="1">
      <c r="A37" s="12"/>
      <c r="B37"/>
      <c r="C37"/>
      <c r="D37"/>
      <c r="E37"/>
      <c r="F37"/>
      <c r="G37"/>
      <c r="H37"/>
      <c r="I37"/>
      <c r="J37"/>
      <c r="K37"/>
    </row>
    <row r="38" spans="1:11" s="1" customFormat="1" ht="42" customHeight="1">
      <c r="A38" s="12"/>
      <c r="B38"/>
      <c r="C38"/>
      <c r="D38"/>
      <c r="E38"/>
      <c r="F38"/>
      <c r="G38"/>
      <c r="H38"/>
      <c r="I38"/>
      <c r="J38"/>
      <c r="K38"/>
    </row>
    <row r="39" spans="1:11" s="1" customFormat="1" ht="42" customHeight="1">
      <c r="A39" s="12"/>
      <c r="B39"/>
      <c r="C39"/>
      <c r="D39"/>
      <c r="E39"/>
      <c r="F39"/>
      <c r="G39"/>
      <c r="H39"/>
      <c r="I39"/>
      <c r="J39"/>
      <c r="K39"/>
    </row>
    <row r="40" spans="1:11" s="1" customFormat="1" ht="42" customHeight="1">
      <c r="A40" s="12"/>
      <c r="B40"/>
      <c r="C40"/>
      <c r="D40"/>
      <c r="E40"/>
      <c r="F40"/>
      <c r="G40"/>
      <c r="H40"/>
      <c r="I40"/>
      <c r="J40"/>
      <c r="K40"/>
    </row>
  </sheetData>
  <sheetProtection/>
  <mergeCells count="63">
    <mergeCell ref="C6:C7"/>
    <mergeCell ref="C18:C24"/>
    <mergeCell ref="C25:C26"/>
    <mergeCell ref="C29:C31"/>
    <mergeCell ref="A4:B10"/>
    <mergeCell ref="D30:E30"/>
    <mergeCell ref="D31:E31"/>
    <mergeCell ref="D32:E32"/>
    <mergeCell ref="A17:A32"/>
    <mergeCell ref="B18:B28"/>
    <mergeCell ref="B29:B31"/>
    <mergeCell ref="D24:E24"/>
    <mergeCell ref="D25:E25"/>
    <mergeCell ref="D26:E26"/>
    <mergeCell ref="D27:E27"/>
    <mergeCell ref="D28:E28"/>
    <mergeCell ref="D29:E29"/>
    <mergeCell ref="D18:E18"/>
    <mergeCell ref="D19:E19"/>
    <mergeCell ref="D20:E20"/>
    <mergeCell ref="D21:E21"/>
    <mergeCell ref="D22:E22"/>
    <mergeCell ref="D23:E23"/>
    <mergeCell ref="A15:B15"/>
    <mergeCell ref="C15:K15"/>
    <mergeCell ref="A16:C16"/>
    <mergeCell ref="D16:E16"/>
    <mergeCell ref="G16:K16"/>
    <mergeCell ref="D17:E17"/>
    <mergeCell ref="A12:B12"/>
    <mergeCell ref="C12:K12"/>
    <mergeCell ref="A13:B13"/>
    <mergeCell ref="C13:E13"/>
    <mergeCell ref="G13:K13"/>
    <mergeCell ref="A14:B14"/>
    <mergeCell ref="C14:K14"/>
    <mergeCell ref="E9:F9"/>
    <mergeCell ref="J9:K9"/>
    <mergeCell ref="E10:F10"/>
    <mergeCell ref="J10:K10"/>
    <mergeCell ref="A11:B11"/>
    <mergeCell ref="C11:D11"/>
    <mergeCell ref="E11:F11"/>
    <mergeCell ref="G11:K11"/>
    <mergeCell ref="E6:F6"/>
    <mergeCell ref="J6:K6"/>
    <mergeCell ref="E7:F7"/>
    <mergeCell ref="J7:K7"/>
    <mergeCell ref="E8:F8"/>
    <mergeCell ref="J8:K8"/>
    <mergeCell ref="C4:D4"/>
    <mergeCell ref="E4:F4"/>
    <mergeCell ref="J4:K4"/>
    <mergeCell ref="C5:D5"/>
    <mergeCell ref="E5:F5"/>
    <mergeCell ref="J5:K5"/>
    <mergeCell ref="A1:K1"/>
    <mergeCell ref="A2:B2"/>
    <mergeCell ref="C2:E2"/>
    <mergeCell ref="G2:K2"/>
    <mergeCell ref="A3:B3"/>
    <mergeCell ref="C3:E3"/>
    <mergeCell ref="G3:K3"/>
  </mergeCells>
  <printOptions/>
  <pageMargins left="0.94" right="0.16" top="0.55" bottom="1" header="0.23999999999999996" footer="0.67"/>
  <pageSetup horizontalDpi="300" verticalDpi="300" orientation="portrait" scale="65"/>
</worksheet>
</file>

<file path=xl/worksheets/sheet5.xml><?xml version="1.0" encoding="utf-8"?>
<worksheet xmlns="http://schemas.openxmlformats.org/spreadsheetml/2006/main" xmlns:r="http://schemas.openxmlformats.org/officeDocument/2006/relationships">
  <dimension ref="A1:X32"/>
  <sheetViews>
    <sheetView zoomScale="85" zoomScaleNormal="85" workbookViewId="0" topLeftCell="A1">
      <selection activeCell="J6" sqref="J6:K6"/>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16" t="s">
        <v>0</v>
      </c>
      <c r="B1" s="16"/>
      <c r="C1" s="16"/>
      <c r="D1" s="16"/>
      <c r="E1" s="16"/>
      <c r="F1" s="16"/>
      <c r="G1" s="16"/>
      <c r="H1" s="16"/>
      <c r="I1" s="16"/>
      <c r="J1" s="16"/>
      <c r="K1" s="16"/>
      <c r="L1" s="13"/>
      <c r="M1" s="13"/>
      <c r="N1" s="13"/>
      <c r="O1" s="13"/>
      <c r="P1" s="13"/>
      <c r="Q1" s="13"/>
      <c r="R1" s="13"/>
      <c r="S1" s="13"/>
      <c r="T1" s="13"/>
      <c r="U1" s="13"/>
      <c r="V1" s="13"/>
      <c r="W1" s="13"/>
      <c r="X1" s="13"/>
    </row>
    <row r="2" spans="1:24" ht="21.75" customHeight="1">
      <c r="A2" s="17" t="s">
        <v>1</v>
      </c>
      <c r="B2" s="17"/>
      <c r="C2" s="18" t="s">
        <v>331</v>
      </c>
      <c r="D2" s="18"/>
      <c r="E2" s="18"/>
      <c r="F2" s="3" t="s">
        <v>3</v>
      </c>
      <c r="G2" s="17" t="s">
        <v>332</v>
      </c>
      <c r="H2" s="17"/>
      <c r="I2" s="17"/>
      <c r="J2" s="17"/>
      <c r="K2" s="17"/>
      <c r="L2" s="14"/>
      <c r="M2" s="14"/>
      <c r="N2" s="14"/>
      <c r="O2" s="14"/>
      <c r="P2" s="14"/>
      <c r="Q2" s="14"/>
      <c r="R2" s="14"/>
      <c r="S2" s="14"/>
      <c r="T2" s="13"/>
      <c r="U2" s="13"/>
      <c r="V2" s="13"/>
      <c r="W2" s="13"/>
      <c r="X2" s="13"/>
    </row>
    <row r="3" spans="1:24" ht="21.75" customHeight="1">
      <c r="A3" s="17" t="s">
        <v>5</v>
      </c>
      <c r="B3" s="17"/>
      <c r="C3" s="17" t="s">
        <v>6</v>
      </c>
      <c r="D3" s="17"/>
      <c r="E3" s="17"/>
      <c r="F3" s="3" t="s">
        <v>7</v>
      </c>
      <c r="G3" s="17" t="s">
        <v>8</v>
      </c>
      <c r="H3" s="17"/>
      <c r="I3" s="17"/>
      <c r="J3" s="17"/>
      <c r="K3" s="17"/>
      <c r="L3" s="14"/>
      <c r="M3" s="14"/>
      <c r="N3" s="14"/>
      <c r="O3" s="14"/>
      <c r="P3" s="14"/>
      <c r="Q3" s="14"/>
      <c r="R3" s="14"/>
      <c r="S3" s="14"/>
      <c r="T3" s="13"/>
      <c r="U3" s="13"/>
      <c r="V3" s="13"/>
      <c r="W3" s="13"/>
      <c r="X3" s="13"/>
    </row>
    <row r="4" spans="1:24" ht="21.75" customHeight="1">
      <c r="A4" s="22" t="s">
        <v>9</v>
      </c>
      <c r="B4" s="22"/>
      <c r="C4" s="19" t="s">
        <v>10</v>
      </c>
      <c r="D4" s="19"/>
      <c r="E4" s="19" t="s">
        <v>11</v>
      </c>
      <c r="F4" s="19"/>
      <c r="G4" s="5" t="s">
        <v>12</v>
      </c>
      <c r="H4" s="5" t="s">
        <v>13</v>
      </c>
      <c r="I4" s="5" t="s">
        <v>14</v>
      </c>
      <c r="J4" s="19" t="s">
        <v>15</v>
      </c>
      <c r="K4" s="19"/>
      <c r="L4" s="14"/>
      <c r="M4" s="14"/>
      <c r="N4" s="14"/>
      <c r="O4" s="14"/>
      <c r="P4" s="14"/>
      <c r="Q4" s="14"/>
      <c r="R4" s="14"/>
      <c r="S4" s="14"/>
      <c r="T4" s="13"/>
      <c r="U4" s="13"/>
      <c r="V4" s="13"/>
      <c r="W4" s="13"/>
      <c r="X4" s="13"/>
    </row>
    <row r="5" spans="1:11" ht="21.75" customHeight="1">
      <c r="A5" s="22"/>
      <c r="B5" s="22"/>
      <c r="C5" s="20" t="s">
        <v>16</v>
      </c>
      <c r="D5" s="20"/>
      <c r="E5" s="17">
        <f>E6+E7+E8+E9+E10</f>
        <v>8609</v>
      </c>
      <c r="F5" s="17"/>
      <c r="G5" s="3">
        <f>G6+G7+G8+G9+G10</f>
        <v>0</v>
      </c>
      <c r="H5" s="4">
        <f>H6+H7+H8+H9+H10</f>
        <v>8609</v>
      </c>
      <c r="I5" s="4">
        <f>I6+I7+I8+I9+I10</f>
        <v>8609</v>
      </c>
      <c r="J5" s="21">
        <f>I5/H5</f>
        <v>1</v>
      </c>
      <c r="K5" s="21"/>
    </row>
    <row r="6" spans="1:11" ht="21.75" customHeight="1">
      <c r="A6" s="22"/>
      <c r="B6" s="22"/>
      <c r="C6" s="23" t="s">
        <v>17</v>
      </c>
      <c r="D6" s="7" t="s">
        <v>18</v>
      </c>
      <c r="E6" s="17" t="s">
        <v>333</v>
      </c>
      <c r="F6" s="17"/>
      <c r="G6" s="3" t="s">
        <v>19</v>
      </c>
      <c r="H6" s="4" t="s">
        <v>333</v>
      </c>
      <c r="I6" s="4" t="s">
        <v>333</v>
      </c>
      <c r="J6" s="17" t="s">
        <v>25</v>
      </c>
      <c r="K6" s="17"/>
    </row>
    <row r="7" spans="1:11" ht="21.75" customHeight="1">
      <c r="A7" s="22"/>
      <c r="B7" s="22"/>
      <c r="C7" s="23"/>
      <c r="D7" s="7" t="s">
        <v>21</v>
      </c>
      <c r="E7" s="17" t="s">
        <v>19</v>
      </c>
      <c r="F7" s="17"/>
      <c r="G7" s="3" t="s">
        <v>19</v>
      </c>
      <c r="H7" s="4" t="s">
        <v>19</v>
      </c>
      <c r="I7" s="4" t="s">
        <v>19</v>
      </c>
      <c r="J7" s="17" t="s">
        <v>20</v>
      </c>
      <c r="K7" s="17"/>
    </row>
    <row r="8" spans="1:11" ht="21.75" customHeight="1">
      <c r="A8" s="22"/>
      <c r="B8" s="22"/>
      <c r="C8" s="3" t="s">
        <v>26</v>
      </c>
      <c r="D8" s="8" t="s">
        <v>27</v>
      </c>
      <c r="E8" s="17" t="s">
        <v>19</v>
      </c>
      <c r="F8" s="17"/>
      <c r="G8" s="3" t="s">
        <v>19</v>
      </c>
      <c r="H8" s="4" t="s">
        <v>19</v>
      </c>
      <c r="I8" s="4" t="s">
        <v>19</v>
      </c>
      <c r="J8" s="17" t="s">
        <v>20</v>
      </c>
      <c r="K8" s="17"/>
    </row>
    <row r="9" spans="1:11" ht="21.75" customHeight="1">
      <c r="A9" s="22"/>
      <c r="B9" s="22"/>
      <c r="C9" s="3" t="s">
        <v>28</v>
      </c>
      <c r="D9" s="8" t="s">
        <v>27</v>
      </c>
      <c r="E9" s="17" t="s">
        <v>19</v>
      </c>
      <c r="F9" s="17"/>
      <c r="G9" s="3" t="s">
        <v>19</v>
      </c>
      <c r="H9" s="4" t="s">
        <v>19</v>
      </c>
      <c r="I9" s="4" t="s">
        <v>19</v>
      </c>
      <c r="J9" s="17" t="s">
        <v>20</v>
      </c>
      <c r="K9" s="17"/>
    </row>
    <row r="10" spans="1:11" ht="21.75" customHeight="1">
      <c r="A10" s="22"/>
      <c r="B10" s="22"/>
      <c r="C10" s="6" t="s">
        <v>29</v>
      </c>
      <c r="D10" s="8" t="s">
        <v>27</v>
      </c>
      <c r="E10" s="17" t="s">
        <v>19</v>
      </c>
      <c r="F10" s="17"/>
      <c r="G10" s="3" t="s">
        <v>19</v>
      </c>
      <c r="H10" s="4" t="s">
        <v>19</v>
      </c>
      <c r="I10" s="4" t="s">
        <v>19</v>
      </c>
      <c r="J10" s="17" t="s">
        <v>20</v>
      </c>
      <c r="K10" s="17"/>
    </row>
    <row r="11" spans="1:11" ht="30" customHeight="1">
      <c r="A11" s="22" t="s">
        <v>30</v>
      </c>
      <c r="B11" s="22"/>
      <c r="C11" s="21">
        <f>(G5-G10)/(E5-E10)</f>
        <v>0</v>
      </c>
      <c r="D11" s="21"/>
      <c r="E11" s="17" t="s">
        <v>31</v>
      </c>
      <c r="F11" s="17"/>
      <c r="G11" s="23" t="s">
        <v>32</v>
      </c>
      <c r="H11" s="23"/>
      <c r="I11" s="23"/>
      <c r="J11" s="23"/>
      <c r="K11" s="23"/>
    </row>
    <row r="12" spans="1:24" ht="84.75" customHeight="1">
      <c r="A12" s="22" t="s">
        <v>33</v>
      </c>
      <c r="B12" s="22"/>
      <c r="C12" s="23" t="s">
        <v>334</v>
      </c>
      <c r="D12" s="23"/>
      <c r="E12" s="23"/>
      <c r="F12" s="23"/>
      <c r="G12" s="23"/>
      <c r="H12" s="23"/>
      <c r="I12" s="23"/>
      <c r="J12" s="23"/>
      <c r="K12" s="23"/>
      <c r="L12" s="13"/>
      <c r="M12" s="13"/>
      <c r="N12" s="13"/>
      <c r="O12" s="13"/>
      <c r="P12" s="13"/>
      <c r="Q12" s="13"/>
      <c r="R12" s="13"/>
      <c r="S12" s="13"/>
      <c r="T12" s="13"/>
      <c r="U12" s="13"/>
      <c r="V12" s="13"/>
      <c r="W12" s="13"/>
      <c r="X12" s="13"/>
    </row>
    <row r="13" spans="1:24" ht="27.75" customHeight="1">
      <c r="A13" s="22" t="s">
        <v>34</v>
      </c>
      <c r="B13" s="22"/>
      <c r="C13" s="24" t="s">
        <v>117</v>
      </c>
      <c r="D13" s="24"/>
      <c r="E13" s="24"/>
      <c r="F13" s="4" t="s">
        <v>36</v>
      </c>
      <c r="G13" s="25" t="s">
        <v>37</v>
      </c>
      <c r="H13" s="25"/>
      <c r="I13" s="25"/>
      <c r="J13" s="25"/>
      <c r="K13" s="25"/>
      <c r="L13" s="13"/>
      <c r="M13" s="13"/>
      <c r="N13" s="13"/>
      <c r="O13" s="13"/>
      <c r="P13" s="13"/>
      <c r="Q13" s="13"/>
      <c r="R13" s="13"/>
      <c r="S13" s="13"/>
      <c r="T13" s="13"/>
      <c r="U13" s="13"/>
      <c r="V13" s="13"/>
      <c r="W13" s="13"/>
      <c r="X13" s="13"/>
    </row>
    <row r="14" spans="1:24" ht="27.75" customHeight="1">
      <c r="A14" s="22" t="s">
        <v>38</v>
      </c>
      <c r="B14" s="22"/>
      <c r="C14" s="23" t="s">
        <v>335</v>
      </c>
      <c r="D14" s="23"/>
      <c r="E14" s="23"/>
      <c r="F14" s="23"/>
      <c r="G14" s="23"/>
      <c r="H14" s="23"/>
      <c r="I14" s="23"/>
      <c r="J14" s="23"/>
      <c r="K14" s="23"/>
      <c r="L14" s="13"/>
      <c r="M14" s="13"/>
      <c r="N14" s="13"/>
      <c r="O14" s="13"/>
      <c r="P14" s="13"/>
      <c r="Q14" s="13"/>
      <c r="R14" s="13"/>
      <c r="S14" s="13"/>
      <c r="T14" s="13"/>
      <c r="U14" s="13"/>
      <c r="V14" s="13"/>
      <c r="W14" s="13"/>
      <c r="X14" s="13"/>
    </row>
    <row r="15" spans="1:24" ht="27.75" customHeight="1">
      <c r="A15" s="17" t="s">
        <v>40</v>
      </c>
      <c r="B15" s="17"/>
      <c r="C15" s="23" t="s">
        <v>336</v>
      </c>
      <c r="D15" s="23"/>
      <c r="E15" s="23"/>
      <c r="F15" s="23"/>
      <c r="G15" s="23"/>
      <c r="H15" s="23"/>
      <c r="I15" s="23"/>
      <c r="J15" s="23"/>
      <c r="K15" s="23"/>
      <c r="L15" s="13"/>
      <c r="M15" s="13"/>
      <c r="N15" s="13"/>
      <c r="O15" s="13"/>
      <c r="P15" s="13"/>
      <c r="Q15" s="13"/>
      <c r="R15" s="13"/>
      <c r="S15" s="13"/>
      <c r="T15" s="13"/>
      <c r="U15" s="13"/>
      <c r="V15" s="13"/>
      <c r="W15" s="13"/>
      <c r="X15" s="13"/>
    </row>
    <row r="16" spans="1:24" ht="27.75" customHeight="1">
      <c r="A16" s="26" t="s">
        <v>42</v>
      </c>
      <c r="B16" s="26"/>
      <c r="C16" s="26"/>
      <c r="D16" s="27">
        <v>99.77</v>
      </c>
      <c r="E16" s="27"/>
      <c r="F16" s="9" t="s">
        <v>43</v>
      </c>
      <c r="G16" s="28">
        <f>IF(J5*10&gt;10,10,J5*10)</f>
        <v>10</v>
      </c>
      <c r="H16" s="28"/>
      <c r="I16" s="28"/>
      <c r="J16" s="28"/>
      <c r="K16" s="28"/>
      <c r="L16" s="13"/>
      <c r="M16" s="13"/>
      <c r="N16" s="13"/>
      <c r="O16" s="13"/>
      <c r="P16" s="13"/>
      <c r="Q16" s="13"/>
      <c r="R16" s="13"/>
      <c r="S16" s="13"/>
      <c r="T16" s="13"/>
      <c r="U16" s="13"/>
      <c r="V16" s="13"/>
      <c r="W16" s="13"/>
      <c r="X16" s="13"/>
    </row>
    <row r="17" spans="1:11" ht="30" customHeight="1">
      <c r="A17" s="30" t="s">
        <v>44</v>
      </c>
      <c r="B17" s="5" t="s">
        <v>45</v>
      </c>
      <c r="C17" s="5" t="s">
        <v>46</v>
      </c>
      <c r="D17" s="19" t="s">
        <v>47</v>
      </c>
      <c r="E17" s="19"/>
      <c r="F17" s="5" t="s">
        <v>48</v>
      </c>
      <c r="G17" s="5" t="s">
        <v>49</v>
      </c>
      <c r="H17" s="5" t="s">
        <v>50</v>
      </c>
      <c r="I17" s="5" t="s">
        <v>51</v>
      </c>
      <c r="J17" s="5" t="s">
        <v>52</v>
      </c>
      <c r="K17" s="5" t="s">
        <v>53</v>
      </c>
    </row>
    <row r="18" spans="1:11" ht="15" customHeight="1">
      <c r="A18" s="30"/>
      <c r="B18" s="30" t="s">
        <v>54</v>
      </c>
      <c r="C18" s="10" t="s">
        <v>55</v>
      </c>
      <c r="D18" s="29" t="s">
        <v>337</v>
      </c>
      <c r="E18" s="29"/>
      <c r="F18" s="10" t="s">
        <v>338</v>
      </c>
      <c r="G18" s="10" t="s">
        <v>101</v>
      </c>
      <c r="H18" s="10" t="s">
        <v>339</v>
      </c>
      <c r="I18" s="4" t="s">
        <v>101</v>
      </c>
      <c r="J18" s="15" t="s">
        <v>73</v>
      </c>
      <c r="K18" s="15" t="s">
        <v>32</v>
      </c>
    </row>
    <row r="19" spans="1:11" ht="15" customHeight="1">
      <c r="A19" s="30"/>
      <c r="B19" s="30"/>
      <c r="C19" s="30" t="s">
        <v>83</v>
      </c>
      <c r="D19" s="29" t="s">
        <v>340</v>
      </c>
      <c r="E19" s="29"/>
      <c r="F19" s="11" t="s">
        <v>299</v>
      </c>
      <c r="G19" s="11" t="s">
        <v>58</v>
      </c>
      <c r="H19" s="11" t="s">
        <v>341</v>
      </c>
      <c r="I19" s="4" t="s">
        <v>342</v>
      </c>
      <c r="J19" s="15" t="s">
        <v>343</v>
      </c>
      <c r="K19" s="15" t="s">
        <v>344</v>
      </c>
    </row>
    <row r="20" spans="1:11" ht="15" customHeight="1">
      <c r="A20" s="30"/>
      <c r="B20" s="30"/>
      <c r="C20" s="30"/>
      <c r="D20" s="29" t="s">
        <v>345</v>
      </c>
      <c r="E20" s="29"/>
      <c r="F20" s="10" t="s">
        <v>346</v>
      </c>
      <c r="G20" s="10" t="s">
        <v>58</v>
      </c>
      <c r="H20" s="10" t="s">
        <v>347</v>
      </c>
      <c r="I20" s="4" t="s">
        <v>58</v>
      </c>
      <c r="J20" s="15" t="s">
        <v>73</v>
      </c>
      <c r="K20" s="15" t="s">
        <v>32</v>
      </c>
    </row>
    <row r="21" spans="1:11" ht="15" customHeight="1">
      <c r="A21" s="30"/>
      <c r="B21" s="30"/>
      <c r="C21" s="10" t="s">
        <v>89</v>
      </c>
      <c r="D21" s="29" t="s">
        <v>251</v>
      </c>
      <c r="E21" s="29"/>
      <c r="F21" s="11" t="s">
        <v>348</v>
      </c>
      <c r="G21" s="11" t="s">
        <v>92</v>
      </c>
      <c r="H21" s="11" t="s">
        <v>72</v>
      </c>
      <c r="I21" s="4" t="s">
        <v>92</v>
      </c>
      <c r="J21" s="15" t="s">
        <v>73</v>
      </c>
      <c r="K21" s="15" t="s">
        <v>32</v>
      </c>
    </row>
    <row r="22" spans="1:11" ht="15" customHeight="1">
      <c r="A22" s="30"/>
      <c r="B22" s="30"/>
      <c r="C22" s="10" t="s">
        <v>94</v>
      </c>
      <c r="D22" s="29" t="s">
        <v>141</v>
      </c>
      <c r="E22" s="29"/>
      <c r="F22" s="11" t="s">
        <v>349</v>
      </c>
      <c r="G22" s="11" t="s">
        <v>92</v>
      </c>
      <c r="H22" s="11" t="s">
        <v>350</v>
      </c>
      <c r="I22" s="4" t="s">
        <v>92</v>
      </c>
      <c r="J22" s="15" t="s">
        <v>73</v>
      </c>
      <c r="K22" s="15" t="s">
        <v>32</v>
      </c>
    </row>
    <row r="23" spans="1:11" ht="15" customHeight="1">
      <c r="A23" s="30"/>
      <c r="B23" s="10" t="s">
        <v>97</v>
      </c>
      <c r="C23" s="10" t="s">
        <v>147</v>
      </c>
      <c r="D23" s="29" t="s">
        <v>351</v>
      </c>
      <c r="E23" s="29"/>
      <c r="F23" s="10" t="s">
        <v>352</v>
      </c>
      <c r="G23" s="10" t="s">
        <v>186</v>
      </c>
      <c r="H23" s="10" t="s">
        <v>272</v>
      </c>
      <c r="I23" s="4" t="s">
        <v>186</v>
      </c>
      <c r="J23" s="15" t="s">
        <v>353</v>
      </c>
      <c r="K23" s="15" t="s">
        <v>354</v>
      </c>
    </row>
    <row r="24" spans="1:11" ht="15" customHeight="1">
      <c r="A24" s="30"/>
      <c r="B24" s="10" t="s">
        <v>105</v>
      </c>
      <c r="C24" s="10" t="s">
        <v>106</v>
      </c>
      <c r="D24" s="29" t="s">
        <v>298</v>
      </c>
      <c r="E24" s="29"/>
      <c r="F24" s="10" t="s">
        <v>355</v>
      </c>
      <c r="G24" s="10" t="s">
        <v>92</v>
      </c>
      <c r="H24" s="10" t="s">
        <v>72</v>
      </c>
      <c r="I24" s="4" t="s">
        <v>92</v>
      </c>
      <c r="J24" s="15" t="s">
        <v>330</v>
      </c>
      <c r="K24" s="15" t="s">
        <v>32</v>
      </c>
    </row>
    <row r="25" spans="1:11" s="1" customFormat="1" ht="42" customHeight="1">
      <c r="A25" s="12"/>
      <c r="B25"/>
      <c r="C25"/>
      <c r="D25"/>
      <c r="E25"/>
      <c r="F25"/>
      <c r="G25"/>
      <c r="H25"/>
      <c r="I25"/>
      <c r="J25"/>
      <c r="K25"/>
    </row>
    <row r="26" spans="1:11" s="1" customFormat="1" ht="42" customHeight="1">
      <c r="A26" s="12"/>
      <c r="B26"/>
      <c r="C26"/>
      <c r="D26"/>
      <c r="E26"/>
      <c r="F26"/>
      <c r="G26"/>
      <c r="H26"/>
      <c r="I26"/>
      <c r="J26"/>
      <c r="K26"/>
    </row>
    <row r="27" spans="1:11" s="1" customFormat="1" ht="42" customHeight="1">
      <c r="A27" s="12"/>
      <c r="B27"/>
      <c r="C27"/>
      <c r="D27"/>
      <c r="E27"/>
      <c r="F27"/>
      <c r="G27"/>
      <c r="H27"/>
      <c r="I27"/>
      <c r="J27"/>
      <c r="K27"/>
    </row>
    <row r="28" spans="1:11" s="1" customFormat="1" ht="42" customHeight="1">
      <c r="A28" s="12"/>
      <c r="B28"/>
      <c r="C28"/>
      <c r="D28"/>
      <c r="E28"/>
      <c r="F28"/>
      <c r="G28"/>
      <c r="H28"/>
      <c r="I28"/>
      <c r="J28"/>
      <c r="K28"/>
    </row>
    <row r="29" spans="1:11" s="1" customFormat="1" ht="42" customHeight="1">
      <c r="A29" s="12"/>
      <c r="B29"/>
      <c r="C29"/>
      <c r="D29"/>
      <c r="E29"/>
      <c r="F29"/>
      <c r="G29"/>
      <c r="H29"/>
      <c r="I29"/>
      <c r="J29"/>
      <c r="K29"/>
    </row>
    <row r="30" spans="1:11" s="1" customFormat="1" ht="42" customHeight="1">
      <c r="A30" s="12"/>
      <c r="B30"/>
      <c r="C30"/>
      <c r="D30"/>
      <c r="E30"/>
      <c r="F30"/>
      <c r="G30"/>
      <c r="H30"/>
      <c r="I30"/>
      <c r="J30"/>
      <c r="K30"/>
    </row>
    <row r="31" spans="1:11" s="1" customFormat="1" ht="42" customHeight="1">
      <c r="A31" s="12"/>
      <c r="B31"/>
      <c r="C31"/>
      <c r="D31"/>
      <c r="E31"/>
      <c r="F31"/>
      <c r="G31"/>
      <c r="H31"/>
      <c r="I31"/>
      <c r="J31"/>
      <c r="K31"/>
    </row>
    <row r="32" spans="1:11" s="1" customFormat="1" ht="42" customHeight="1">
      <c r="A32" s="12"/>
      <c r="B32"/>
      <c r="C32"/>
      <c r="D32"/>
      <c r="E32"/>
      <c r="F32"/>
      <c r="G32"/>
      <c r="H32"/>
      <c r="I32"/>
      <c r="J32"/>
      <c r="K32"/>
    </row>
  </sheetData>
  <sheetProtection/>
  <mergeCells count="52">
    <mergeCell ref="D24:E24"/>
    <mergeCell ref="A17:A24"/>
    <mergeCell ref="B18:B22"/>
    <mergeCell ref="C6:C7"/>
    <mergeCell ref="C19:C20"/>
    <mergeCell ref="A4:B10"/>
    <mergeCell ref="D18:E18"/>
    <mergeCell ref="D19:E19"/>
    <mergeCell ref="D20:E20"/>
    <mergeCell ref="D21:E21"/>
    <mergeCell ref="D22:E22"/>
    <mergeCell ref="D23:E23"/>
    <mergeCell ref="A15:B15"/>
    <mergeCell ref="C15:K15"/>
    <mergeCell ref="A16:C16"/>
    <mergeCell ref="D16:E16"/>
    <mergeCell ref="G16:K16"/>
    <mergeCell ref="D17:E17"/>
    <mergeCell ref="A12:B12"/>
    <mergeCell ref="C12:K12"/>
    <mergeCell ref="A13:B13"/>
    <mergeCell ref="C13:E13"/>
    <mergeCell ref="G13:K13"/>
    <mergeCell ref="A14:B14"/>
    <mergeCell ref="C14:K14"/>
    <mergeCell ref="E9:F9"/>
    <mergeCell ref="J9:K9"/>
    <mergeCell ref="E10:F10"/>
    <mergeCell ref="J10:K10"/>
    <mergeCell ref="A11:B11"/>
    <mergeCell ref="C11:D11"/>
    <mergeCell ref="E11:F11"/>
    <mergeCell ref="G11:K11"/>
    <mergeCell ref="E6:F6"/>
    <mergeCell ref="J6:K6"/>
    <mergeCell ref="E7:F7"/>
    <mergeCell ref="J7:K7"/>
    <mergeCell ref="E8:F8"/>
    <mergeCell ref="J8:K8"/>
    <mergeCell ref="C4:D4"/>
    <mergeCell ref="E4:F4"/>
    <mergeCell ref="J4:K4"/>
    <mergeCell ref="C5:D5"/>
    <mergeCell ref="E5:F5"/>
    <mergeCell ref="J5:K5"/>
    <mergeCell ref="A1:K1"/>
    <mergeCell ref="A2:B2"/>
    <mergeCell ref="C2:E2"/>
    <mergeCell ref="G2:K2"/>
    <mergeCell ref="A3:B3"/>
    <mergeCell ref="C3:E3"/>
    <mergeCell ref="G3:K3"/>
  </mergeCells>
  <printOptions/>
  <pageMargins left="0.94" right="0.16" top="0.55" bottom="1" header="0.23999999999999996" footer="0.67"/>
  <pageSetup horizontalDpi="300" verticalDpi="300" orientation="portrait" scale="65"/>
</worksheet>
</file>

<file path=xl/worksheets/sheet6.xml><?xml version="1.0" encoding="utf-8"?>
<worksheet xmlns="http://schemas.openxmlformats.org/spreadsheetml/2006/main" xmlns:r="http://schemas.openxmlformats.org/officeDocument/2006/relationships">
  <dimension ref="A1:X43"/>
  <sheetViews>
    <sheetView zoomScale="85" zoomScaleNormal="85" workbookViewId="0" topLeftCell="A3">
      <selection activeCell="M3" sqref="M3"/>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16" t="s">
        <v>0</v>
      </c>
      <c r="B1" s="16"/>
      <c r="C1" s="16"/>
      <c r="D1" s="16"/>
      <c r="E1" s="16"/>
      <c r="F1" s="16"/>
      <c r="G1" s="16"/>
      <c r="H1" s="16"/>
      <c r="I1" s="16"/>
      <c r="J1" s="16"/>
      <c r="K1" s="16"/>
      <c r="L1" s="13"/>
      <c r="M1" s="13"/>
      <c r="N1" s="13"/>
      <c r="O1" s="13"/>
      <c r="P1" s="13"/>
      <c r="Q1" s="13"/>
      <c r="R1" s="13"/>
      <c r="S1" s="13"/>
      <c r="T1" s="13"/>
      <c r="U1" s="13"/>
      <c r="V1" s="13"/>
      <c r="W1" s="13"/>
      <c r="X1" s="13"/>
    </row>
    <row r="2" spans="1:24" ht="21.75" customHeight="1">
      <c r="A2" s="17" t="s">
        <v>1</v>
      </c>
      <c r="B2" s="17"/>
      <c r="C2" s="18" t="s">
        <v>356</v>
      </c>
      <c r="D2" s="18"/>
      <c r="E2" s="18"/>
      <c r="F2" s="3" t="s">
        <v>3</v>
      </c>
      <c r="G2" s="17" t="s">
        <v>357</v>
      </c>
      <c r="H2" s="17"/>
      <c r="I2" s="17"/>
      <c r="J2" s="17"/>
      <c r="K2" s="17"/>
      <c r="L2" s="14"/>
      <c r="M2" s="14"/>
      <c r="N2" s="14"/>
      <c r="O2" s="14"/>
      <c r="P2" s="14"/>
      <c r="Q2" s="14"/>
      <c r="R2" s="14"/>
      <c r="S2" s="14"/>
      <c r="T2" s="13"/>
      <c r="U2" s="13"/>
      <c r="V2" s="13"/>
      <c r="W2" s="13"/>
      <c r="X2" s="13"/>
    </row>
    <row r="3" spans="1:24" ht="21.75" customHeight="1">
      <c r="A3" s="17" t="s">
        <v>5</v>
      </c>
      <c r="B3" s="17"/>
      <c r="C3" s="17" t="s">
        <v>6</v>
      </c>
      <c r="D3" s="17"/>
      <c r="E3" s="17"/>
      <c r="F3" s="3" t="s">
        <v>7</v>
      </c>
      <c r="G3" s="17" t="s">
        <v>8</v>
      </c>
      <c r="H3" s="17"/>
      <c r="I3" s="17"/>
      <c r="J3" s="17"/>
      <c r="K3" s="17"/>
      <c r="L3" s="14"/>
      <c r="M3" s="14"/>
      <c r="N3" s="14"/>
      <c r="O3" s="14"/>
      <c r="P3" s="14"/>
      <c r="Q3" s="14"/>
      <c r="R3" s="14"/>
      <c r="S3" s="14"/>
      <c r="T3" s="13"/>
      <c r="U3" s="13"/>
      <c r="V3" s="13"/>
      <c r="W3" s="13"/>
      <c r="X3" s="13"/>
    </row>
    <row r="4" spans="1:24" ht="21.75" customHeight="1">
      <c r="A4" s="22" t="s">
        <v>9</v>
      </c>
      <c r="B4" s="22"/>
      <c r="C4" s="19" t="s">
        <v>10</v>
      </c>
      <c r="D4" s="19"/>
      <c r="E4" s="19" t="s">
        <v>11</v>
      </c>
      <c r="F4" s="19"/>
      <c r="G4" s="5" t="s">
        <v>12</v>
      </c>
      <c r="H4" s="5" t="s">
        <v>13</v>
      </c>
      <c r="I4" s="5" t="s">
        <v>14</v>
      </c>
      <c r="J4" s="19" t="s">
        <v>15</v>
      </c>
      <c r="K4" s="19"/>
      <c r="L4" s="14"/>
      <c r="M4" s="14"/>
      <c r="N4" s="14"/>
      <c r="O4" s="14"/>
      <c r="P4" s="14"/>
      <c r="Q4" s="14"/>
      <c r="R4" s="14"/>
      <c r="S4" s="14"/>
      <c r="T4" s="13"/>
      <c r="U4" s="13"/>
      <c r="V4" s="13"/>
      <c r="W4" s="13"/>
      <c r="X4" s="13"/>
    </row>
    <row r="5" spans="1:11" ht="21.75" customHeight="1">
      <c r="A5" s="22"/>
      <c r="B5" s="22"/>
      <c r="C5" s="20" t="s">
        <v>16</v>
      </c>
      <c r="D5" s="20"/>
      <c r="E5" s="17">
        <f>E6+E7+E8+E9+E10</f>
        <v>1200</v>
      </c>
      <c r="F5" s="17"/>
      <c r="G5" s="3">
        <f>G6+G7+G8+G9+G10</f>
        <v>0</v>
      </c>
      <c r="H5" s="4">
        <f>H6+H7+H8+H9+H10</f>
        <v>1200</v>
      </c>
      <c r="I5" s="4">
        <f>I6+I7+I8+I9+I10</f>
        <v>1200</v>
      </c>
      <c r="J5" s="21">
        <f>I5/H5</f>
        <v>1</v>
      </c>
      <c r="K5" s="21"/>
    </row>
    <row r="6" spans="1:11" ht="21.75" customHeight="1">
      <c r="A6" s="22"/>
      <c r="B6" s="22"/>
      <c r="C6" s="23" t="s">
        <v>17</v>
      </c>
      <c r="D6" s="7" t="s">
        <v>18</v>
      </c>
      <c r="E6" s="17" t="s">
        <v>358</v>
      </c>
      <c r="F6" s="17"/>
      <c r="G6" s="3" t="s">
        <v>19</v>
      </c>
      <c r="H6" s="4" t="s">
        <v>358</v>
      </c>
      <c r="I6" s="4" t="s">
        <v>358</v>
      </c>
      <c r="J6" s="17" t="s">
        <v>25</v>
      </c>
      <c r="K6" s="17"/>
    </row>
    <row r="7" spans="1:11" ht="21.75" customHeight="1">
      <c r="A7" s="22"/>
      <c r="B7" s="22"/>
      <c r="C7" s="23"/>
      <c r="D7" s="7" t="s">
        <v>21</v>
      </c>
      <c r="E7" s="17" t="s">
        <v>19</v>
      </c>
      <c r="F7" s="17"/>
      <c r="G7" s="3" t="s">
        <v>19</v>
      </c>
      <c r="H7" s="4" t="s">
        <v>19</v>
      </c>
      <c r="I7" s="4" t="s">
        <v>19</v>
      </c>
      <c r="J7" s="17" t="s">
        <v>20</v>
      </c>
      <c r="K7" s="17"/>
    </row>
    <row r="8" spans="1:11" ht="21.75" customHeight="1">
      <c r="A8" s="22"/>
      <c r="B8" s="22"/>
      <c r="C8" s="3" t="s">
        <v>26</v>
      </c>
      <c r="D8" s="8" t="s">
        <v>27</v>
      </c>
      <c r="E8" s="17" t="s">
        <v>19</v>
      </c>
      <c r="F8" s="17"/>
      <c r="G8" s="3" t="s">
        <v>19</v>
      </c>
      <c r="H8" s="4" t="s">
        <v>19</v>
      </c>
      <c r="I8" s="4" t="s">
        <v>19</v>
      </c>
      <c r="J8" s="17" t="s">
        <v>20</v>
      </c>
      <c r="K8" s="17"/>
    </row>
    <row r="9" spans="1:11" ht="21.75" customHeight="1">
      <c r="A9" s="22"/>
      <c r="B9" s="22"/>
      <c r="C9" s="3" t="s">
        <v>28</v>
      </c>
      <c r="D9" s="8" t="s">
        <v>27</v>
      </c>
      <c r="E9" s="17" t="s">
        <v>19</v>
      </c>
      <c r="F9" s="17"/>
      <c r="G9" s="3" t="s">
        <v>19</v>
      </c>
      <c r="H9" s="4" t="s">
        <v>19</v>
      </c>
      <c r="I9" s="4" t="s">
        <v>19</v>
      </c>
      <c r="J9" s="17" t="s">
        <v>20</v>
      </c>
      <c r="K9" s="17"/>
    </row>
    <row r="10" spans="1:11" ht="21.75" customHeight="1">
      <c r="A10" s="22"/>
      <c r="B10" s="22"/>
      <c r="C10" s="6" t="s">
        <v>29</v>
      </c>
      <c r="D10" s="8" t="s">
        <v>27</v>
      </c>
      <c r="E10" s="17" t="s">
        <v>19</v>
      </c>
      <c r="F10" s="17"/>
      <c r="G10" s="3" t="s">
        <v>19</v>
      </c>
      <c r="H10" s="4" t="s">
        <v>19</v>
      </c>
      <c r="I10" s="4" t="s">
        <v>19</v>
      </c>
      <c r="J10" s="17" t="s">
        <v>20</v>
      </c>
      <c r="K10" s="17"/>
    </row>
    <row r="11" spans="1:11" ht="30" customHeight="1">
      <c r="A11" s="22" t="s">
        <v>30</v>
      </c>
      <c r="B11" s="22"/>
      <c r="C11" s="21">
        <f>(G5-G10)/(E5-E10)</f>
        <v>0</v>
      </c>
      <c r="D11" s="21"/>
      <c r="E11" s="17" t="s">
        <v>31</v>
      </c>
      <c r="F11" s="17"/>
      <c r="G11" s="23" t="s">
        <v>32</v>
      </c>
      <c r="H11" s="23"/>
      <c r="I11" s="23"/>
      <c r="J11" s="23"/>
      <c r="K11" s="23"/>
    </row>
    <row r="12" spans="1:24" ht="84.75" customHeight="1">
      <c r="A12" s="22" t="s">
        <v>33</v>
      </c>
      <c r="B12" s="22"/>
      <c r="C12" s="23" t="s">
        <v>359</v>
      </c>
      <c r="D12" s="23"/>
      <c r="E12" s="23"/>
      <c r="F12" s="23"/>
      <c r="G12" s="23"/>
      <c r="H12" s="23"/>
      <c r="I12" s="23"/>
      <c r="J12" s="23"/>
      <c r="K12" s="23"/>
      <c r="L12" s="13"/>
      <c r="M12" s="13"/>
      <c r="N12" s="13"/>
      <c r="O12" s="13"/>
      <c r="P12" s="13"/>
      <c r="Q12" s="13"/>
      <c r="R12" s="13"/>
      <c r="S12" s="13"/>
      <c r="T12" s="13"/>
      <c r="U12" s="13"/>
      <c r="V12" s="13"/>
      <c r="W12" s="13"/>
      <c r="X12" s="13"/>
    </row>
    <row r="13" spans="1:24" ht="27.75" customHeight="1">
      <c r="A13" s="22" t="s">
        <v>34</v>
      </c>
      <c r="B13" s="22"/>
      <c r="C13" s="24" t="s">
        <v>117</v>
      </c>
      <c r="D13" s="24"/>
      <c r="E13" s="24"/>
      <c r="F13" s="4" t="s">
        <v>36</v>
      </c>
      <c r="G13" s="25" t="s">
        <v>118</v>
      </c>
      <c r="H13" s="25"/>
      <c r="I13" s="25"/>
      <c r="J13" s="25"/>
      <c r="K13" s="25"/>
      <c r="L13" s="13"/>
      <c r="M13" s="13"/>
      <c r="N13" s="13"/>
      <c r="O13" s="13"/>
      <c r="P13" s="13"/>
      <c r="Q13" s="13"/>
      <c r="R13" s="13"/>
      <c r="S13" s="13"/>
      <c r="T13" s="13"/>
      <c r="U13" s="13"/>
      <c r="V13" s="13"/>
      <c r="W13" s="13"/>
      <c r="X13" s="13"/>
    </row>
    <row r="14" spans="1:24" ht="27.75" customHeight="1">
      <c r="A14" s="22" t="s">
        <v>38</v>
      </c>
      <c r="B14" s="22"/>
      <c r="C14" s="23" t="s">
        <v>161</v>
      </c>
      <c r="D14" s="23"/>
      <c r="E14" s="23"/>
      <c r="F14" s="23"/>
      <c r="G14" s="23"/>
      <c r="H14" s="23"/>
      <c r="I14" s="23"/>
      <c r="J14" s="23"/>
      <c r="K14" s="23"/>
      <c r="L14" s="13"/>
      <c r="M14" s="13"/>
      <c r="N14" s="13"/>
      <c r="O14" s="13"/>
      <c r="P14" s="13"/>
      <c r="Q14" s="13"/>
      <c r="R14" s="13"/>
      <c r="S14" s="13"/>
      <c r="T14" s="13"/>
      <c r="U14" s="13"/>
      <c r="V14" s="13"/>
      <c r="W14" s="13"/>
      <c r="X14" s="13"/>
    </row>
    <row r="15" spans="1:24" ht="27.75" customHeight="1">
      <c r="A15" s="17" t="s">
        <v>40</v>
      </c>
      <c r="B15" s="17"/>
      <c r="C15" s="23" t="s">
        <v>360</v>
      </c>
      <c r="D15" s="23"/>
      <c r="E15" s="23"/>
      <c r="F15" s="23"/>
      <c r="G15" s="23"/>
      <c r="H15" s="23"/>
      <c r="I15" s="23"/>
      <c r="J15" s="23"/>
      <c r="K15" s="23"/>
      <c r="L15" s="13"/>
      <c r="M15" s="13"/>
      <c r="N15" s="13"/>
      <c r="O15" s="13"/>
      <c r="P15" s="13"/>
      <c r="Q15" s="13"/>
      <c r="R15" s="13"/>
      <c r="S15" s="13"/>
      <c r="T15" s="13"/>
      <c r="U15" s="13"/>
      <c r="V15" s="13"/>
      <c r="W15" s="13"/>
      <c r="X15" s="13"/>
    </row>
    <row r="16" spans="1:24" ht="27.75" customHeight="1">
      <c r="A16" s="26" t="s">
        <v>42</v>
      </c>
      <c r="B16" s="26"/>
      <c r="C16" s="26"/>
      <c r="D16" s="27">
        <v>100</v>
      </c>
      <c r="E16" s="27"/>
      <c r="F16" s="9" t="s">
        <v>43</v>
      </c>
      <c r="G16" s="28">
        <f>IF(J5*10&gt;10,10,J5*10)</f>
        <v>10</v>
      </c>
      <c r="H16" s="28"/>
      <c r="I16" s="28"/>
      <c r="J16" s="28"/>
      <c r="K16" s="28"/>
      <c r="L16" s="13"/>
      <c r="M16" s="13"/>
      <c r="N16" s="13"/>
      <c r="O16" s="13"/>
      <c r="P16" s="13"/>
      <c r="Q16" s="13"/>
      <c r="R16" s="13"/>
      <c r="S16" s="13"/>
      <c r="T16" s="13"/>
      <c r="U16" s="13"/>
      <c r="V16" s="13"/>
      <c r="W16" s="13"/>
      <c r="X16" s="13"/>
    </row>
    <row r="17" spans="1:11" ht="30" customHeight="1">
      <c r="A17" s="30" t="s">
        <v>44</v>
      </c>
      <c r="B17" s="5" t="s">
        <v>45</v>
      </c>
      <c r="C17" s="5" t="s">
        <v>46</v>
      </c>
      <c r="D17" s="19" t="s">
        <v>47</v>
      </c>
      <c r="E17" s="19"/>
      <c r="F17" s="5" t="s">
        <v>48</v>
      </c>
      <c r="G17" s="5" t="s">
        <v>49</v>
      </c>
      <c r="H17" s="5" t="s">
        <v>50</v>
      </c>
      <c r="I17" s="5" t="s">
        <v>51</v>
      </c>
      <c r="J17" s="5" t="s">
        <v>52</v>
      </c>
      <c r="K17" s="5" t="s">
        <v>53</v>
      </c>
    </row>
    <row r="18" spans="1:11" ht="15" customHeight="1">
      <c r="A18" s="30"/>
      <c r="B18" s="30" t="s">
        <v>54</v>
      </c>
      <c r="C18" s="30" t="s">
        <v>55</v>
      </c>
      <c r="D18" s="29" t="s">
        <v>361</v>
      </c>
      <c r="E18" s="29"/>
      <c r="F18" s="10" t="s">
        <v>214</v>
      </c>
      <c r="G18" s="10" t="s">
        <v>362</v>
      </c>
      <c r="H18" s="10" t="s">
        <v>123</v>
      </c>
      <c r="I18" s="4" t="s">
        <v>362</v>
      </c>
      <c r="J18" s="15" t="s">
        <v>73</v>
      </c>
      <c r="K18" s="15" t="s">
        <v>32</v>
      </c>
    </row>
    <row r="19" spans="1:11" ht="15" customHeight="1">
      <c r="A19" s="30"/>
      <c r="B19" s="30"/>
      <c r="C19" s="30"/>
      <c r="D19" s="29" t="s">
        <v>363</v>
      </c>
      <c r="E19" s="29"/>
      <c r="F19" s="10" t="s">
        <v>364</v>
      </c>
      <c r="G19" s="10" t="s">
        <v>67</v>
      </c>
      <c r="H19" s="10" t="s">
        <v>365</v>
      </c>
      <c r="I19" s="4" t="s">
        <v>67</v>
      </c>
      <c r="J19" s="15" t="s">
        <v>73</v>
      </c>
      <c r="K19" s="15" t="s">
        <v>32</v>
      </c>
    </row>
    <row r="20" spans="1:11" ht="15" customHeight="1">
      <c r="A20" s="30"/>
      <c r="B20" s="30"/>
      <c r="C20" s="30"/>
      <c r="D20" s="29" t="s">
        <v>366</v>
      </c>
      <c r="E20" s="29"/>
      <c r="F20" s="10" t="s">
        <v>243</v>
      </c>
      <c r="G20" s="10" t="s">
        <v>68</v>
      </c>
      <c r="H20" s="10" t="s">
        <v>123</v>
      </c>
      <c r="I20" s="4" t="s">
        <v>68</v>
      </c>
      <c r="J20" s="15" t="s">
        <v>73</v>
      </c>
      <c r="K20" s="15" t="s">
        <v>32</v>
      </c>
    </row>
    <row r="21" spans="1:11" ht="15" customHeight="1">
      <c r="A21" s="30"/>
      <c r="B21" s="30"/>
      <c r="C21" s="30"/>
      <c r="D21" s="29" t="s">
        <v>367</v>
      </c>
      <c r="E21" s="29"/>
      <c r="F21" s="10" t="s">
        <v>368</v>
      </c>
      <c r="G21" s="10" t="s">
        <v>362</v>
      </c>
      <c r="H21" s="10" t="s">
        <v>123</v>
      </c>
      <c r="I21" s="4" t="s">
        <v>362</v>
      </c>
      <c r="J21" s="15" t="s">
        <v>73</v>
      </c>
      <c r="K21" s="15" t="s">
        <v>32</v>
      </c>
    </row>
    <row r="22" spans="1:11" ht="15" customHeight="1">
      <c r="A22" s="30"/>
      <c r="B22" s="30"/>
      <c r="C22" s="30"/>
      <c r="D22" s="29" t="s">
        <v>369</v>
      </c>
      <c r="E22" s="29"/>
      <c r="F22" s="10" t="s">
        <v>370</v>
      </c>
      <c r="G22" s="10" t="s">
        <v>67</v>
      </c>
      <c r="H22" s="10" t="s">
        <v>314</v>
      </c>
      <c r="I22" s="4" t="s">
        <v>67</v>
      </c>
      <c r="J22" s="15" t="s">
        <v>73</v>
      </c>
      <c r="K22" s="15" t="s">
        <v>32</v>
      </c>
    </row>
    <row r="23" spans="1:11" ht="15" customHeight="1">
      <c r="A23" s="30"/>
      <c r="B23" s="30"/>
      <c r="C23" s="30"/>
      <c r="D23" s="29" t="s">
        <v>371</v>
      </c>
      <c r="E23" s="29"/>
      <c r="F23" s="10" t="s">
        <v>372</v>
      </c>
      <c r="G23" s="10" t="s">
        <v>68</v>
      </c>
      <c r="H23" s="10" t="s">
        <v>373</v>
      </c>
      <c r="I23" s="4" t="s">
        <v>68</v>
      </c>
      <c r="J23" s="15" t="s">
        <v>73</v>
      </c>
      <c r="K23" s="15" t="s">
        <v>32</v>
      </c>
    </row>
    <row r="24" spans="1:11" ht="15" customHeight="1">
      <c r="A24" s="30"/>
      <c r="B24" s="30"/>
      <c r="C24" s="30"/>
      <c r="D24" s="29" t="s">
        <v>374</v>
      </c>
      <c r="E24" s="29"/>
      <c r="F24" s="10" t="s">
        <v>375</v>
      </c>
      <c r="G24" s="10" t="s">
        <v>76</v>
      </c>
      <c r="H24" s="10" t="s">
        <v>248</v>
      </c>
      <c r="I24" s="4" t="s">
        <v>76</v>
      </c>
      <c r="J24" s="15" t="s">
        <v>73</v>
      </c>
      <c r="K24" s="15" t="s">
        <v>32</v>
      </c>
    </row>
    <row r="25" spans="1:11" ht="15" customHeight="1">
      <c r="A25" s="30"/>
      <c r="B25" s="30"/>
      <c r="C25" s="30" t="s">
        <v>83</v>
      </c>
      <c r="D25" s="29" t="s">
        <v>376</v>
      </c>
      <c r="E25" s="29"/>
      <c r="F25" s="11" t="s">
        <v>177</v>
      </c>
      <c r="G25" s="11" t="s">
        <v>68</v>
      </c>
      <c r="H25" s="11" t="s">
        <v>76</v>
      </c>
      <c r="I25" s="4" t="s">
        <v>68</v>
      </c>
      <c r="J25" s="15" t="s">
        <v>73</v>
      </c>
      <c r="K25" s="15" t="s">
        <v>32</v>
      </c>
    </row>
    <row r="26" spans="1:11" ht="15" customHeight="1">
      <c r="A26" s="30"/>
      <c r="B26" s="30"/>
      <c r="C26" s="30"/>
      <c r="D26" s="29" t="s">
        <v>377</v>
      </c>
      <c r="E26" s="29"/>
      <c r="F26" s="10" t="s">
        <v>237</v>
      </c>
      <c r="G26" s="10" t="s">
        <v>68</v>
      </c>
      <c r="H26" s="10" t="s">
        <v>67</v>
      </c>
      <c r="I26" s="4" t="s">
        <v>68</v>
      </c>
      <c r="J26" s="15" t="s">
        <v>73</v>
      </c>
      <c r="K26" s="15" t="s">
        <v>32</v>
      </c>
    </row>
    <row r="27" spans="1:11" ht="15" customHeight="1">
      <c r="A27" s="30"/>
      <c r="B27" s="30"/>
      <c r="C27" s="30"/>
      <c r="D27" s="29" t="s">
        <v>320</v>
      </c>
      <c r="E27" s="29"/>
      <c r="F27" s="10" t="s">
        <v>138</v>
      </c>
      <c r="G27" s="10" t="s">
        <v>68</v>
      </c>
      <c r="H27" s="10" t="s">
        <v>300</v>
      </c>
      <c r="I27" s="4" t="s">
        <v>68</v>
      </c>
      <c r="J27" s="15" t="s">
        <v>73</v>
      </c>
      <c r="K27" s="15" t="s">
        <v>32</v>
      </c>
    </row>
    <row r="28" spans="1:11" ht="15" customHeight="1">
      <c r="A28" s="30"/>
      <c r="B28" s="30"/>
      <c r="C28" s="30"/>
      <c r="D28" s="29" t="s">
        <v>378</v>
      </c>
      <c r="E28" s="29"/>
      <c r="F28" s="10" t="s">
        <v>299</v>
      </c>
      <c r="G28" s="10" t="s">
        <v>68</v>
      </c>
      <c r="H28" s="10" t="s">
        <v>300</v>
      </c>
      <c r="I28" s="4" t="s">
        <v>68</v>
      </c>
      <c r="J28" s="15" t="s">
        <v>73</v>
      </c>
      <c r="K28" s="15" t="s">
        <v>32</v>
      </c>
    </row>
    <row r="29" spans="1:11" ht="15" customHeight="1">
      <c r="A29" s="30"/>
      <c r="B29" s="30"/>
      <c r="C29" s="10" t="s">
        <v>89</v>
      </c>
      <c r="D29" s="29" t="s">
        <v>321</v>
      </c>
      <c r="E29" s="29"/>
      <c r="F29" s="11" t="s">
        <v>91</v>
      </c>
      <c r="G29" s="11" t="s">
        <v>92</v>
      </c>
      <c r="H29" s="11" t="s">
        <v>72</v>
      </c>
      <c r="I29" s="4" t="s">
        <v>92</v>
      </c>
      <c r="J29" s="15" t="s">
        <v>73</v>
      </c>
      <c r="K29" s="15" t="s">
        <v>32</v>
      </c>
    </row>
    <row r="30" spans="1:11" ht="15" customHeight="1">
      <c r="A30" s="30"/>
      <c r="B30" s="30"/>
      <c r="C30" s="10" t="s">
        <v>94</v>
      </c>
      <c r="D30" s="29" t="s">
        <v>379</v>
      </c>
      <c r="E30" s="29"/>
      <c r="F30" s="11" t="s">
        <v>380</v>
      </c>
      <c r="G30" s="11" t="s">
        <v>92</v>
      </c>
      <c r="H30" s="11" t="s">
        <v>225</v>
      </c>
      <c r="I30" s="4" t="s">
        <v>92</v>
      </c>
      <c r="J30" s="15" t="s">
        <v>73</v>
      </c>
      <c r="K30" s="15" t="s">
        <v>32</v>
      </c>
    </row>
    <row r="31" spans="1:11" ht="15" customHeight="1">
      <c r="A31" s="30"/>
      <c r="B31" s="30" t="s">
        <v>97</v>
      </c>
      <c r="C31" s="10" t="s">
        <v>98</v>
      </c>
      <c r="D31" s="29" t="s">
        <v>381</v>
      </c>
      <c r="E31" s="29"/>
      <c r="F31" s="10" t="s">
        <v>382</v>
      </c>
      <c r="G31" s="10" t="s">
        <v>92</v>
      </c>
      <c r="H31" s="10" t="s">
        <v>72</v>
      </c>
      <c r="I31" s="4" t="s">
        <v>92</v>
      </c>
      <c r="J31" s="15" t="s">
        <v>73</v>
      </c>
      <c r="K31" s="15" t="s">
        <v>32</v>
      </c>
    </row>
    <row r="32" spans="1:11" ht="15" customHeight="1">
      <c r="A32" s="30"/>
      <c r="B32" s="30"/>
      <c r="C32" s="10" t="s">
        <v>147</v>
      </c>
      <c r="D32" s="29" t="s">
        <v>383</v>
      </c>
      <c r="E32" s="29"/>
      <c r="F32" s="11" t="s">
        <v>384</v>
      </c>
      <c r="G32" s="11" t="s">
        <v>92</v>
      </c>
      <c r="H32" s="11" t="s">
        <v>373</v>
      </c>
      <c r="I32" s="4" t="s">
        <v>92</v>
      </c>
      <c r="J32" s="15" t="s">
        <v>73</v>
      </c>
      <c r="K32" s="15" t="s">
        <v>32</v>
      </c>
    </row>
    <row r="33" spans="1:11" ht="15" customHeight="1">
      <c r="A33" s="30"/>
      <c r="B33" s="30"/>
      <c r="C33" s="10" t="s">
        <v>385</v>
      </c>
      <c r="D33" s="29" t="s">
        <v>386</v>
      </c>
      <c r="E33" s="29"/>
      <c r="F33" s="11" t="s">
        <v>387</v>
      </c>
      <c r="G33" s="11" t="s">
        <v>58</v>
      </c>
      <c r="H33" s="11" t="s">
        <v>101</v>
      </c>
      <c r="I33" s="4" t="s">
        <v>58</v>
      </c>
      <c r="J33" s="15" t="s">
        <v>73</v>
      </c>
      <c r="K33" s="15" t="s">
        <v>32</v>
      </c>
    </row>
    <row r="34" spans="1:11" ht="15" customHeight="1">
      <c r="A34" s="30"/>
      <c r="B34" s="30"/>
      <c r="C34" s="10" t="s">
        <v>103</v>
      </c>
      <c r="D34" s="29" t="s">
        <v>324</v>
      </c>
      <c r="E34" s="29"/>
      <c r="F34" s="11" t="s">
        <v>325</v>
      </c>
      <c r="G34" s="11" t="s">
        <v>58</v>
      </c>
      <c r="H34" s="11" t="s">
        <v>72</v>
      </c>
      <c r="I34" s="4" t="s">
        <v>58</v>
      </c>
      <c r="J34" s="15" t="s">
        <v>73</v>
      </c>
      <c r="K34" s="15" t="s">
        <v>32</v>
      </c>
    </row>
    <row r="35" spans="1:11" ht="15" customHeight="1">
      <c r="A35" s="30"/>
      <c r="B35" s="10" t="s">
        <v>105</v>
      </c>
      <c r="C35" s="10" t="s">
        <v>106</v>
      </c>
      <c r="D35" s="29" t="s">
        <v>298</v>
      </c>
      <c r="E35" s="29"/>
      <c r="F35" s="10" t="s">
        <v>355</v>
      </c>
      <c r="G35" s="10" t="s">
        <v>92</v>
      </c>
      <c r="H35" s="10" t="s">
        <v>72</v>
      </c>
      <c r="I35" s="4" t="s">
        <v>92</v>
      </c>
      <c r="J35" s="15" t="s">
        <v>73</v>
      </c>
      <c r="K35" s="15" t="s">
        <v>32</v>
      </c>
    </row>
    <row r="36" spans="1:11" s="1" customFormat="1" ht="42" customHeight="1">
      <c r="A36" s="12"/>
      <c r="B36"/>
      <c r="C36"/>
      <c r="D36"/>
      <c r="E36"/>
      <c r="F36"/>
      <c r="G36"/>
      <c r="H36"/>
      <c r="I36"/>
      <c r="J36"/>
      <c r="K36"/>
    </row>
    <row r="37" spans="1:11" s="1" customFormat="1" ht="42" customHeight="1">
      <c r="A37" s="12"/>
      <c r="B37"/>
      <c r="C37"/>
      <c r="D37"/>
      <c r="E37"/>
      <c r="F37"/>
      <c r="G37"/>
      <c r="H37"/>
      <c r="I37"/>
      <c r="J37"/>
      <c r="K37"/>
    </row>
    <row r="38" spans="1:11" s="1" customFormat="1" ht="42" customHeight="1">
      <c r="A38" s="12"/>
      <c r="B38"/>
      <c r="C38"/>
      <c r="D38"/>
      <c r="E38"/>
      <c r="F38"/>
      <c r="G38"/>
      <c r="H38"/>
      <c r="I38"/>
      <c r="J38"/>
      <c r="K38"/>
    </row>
    <row r="39" spans="1:11" s="1" customFormat="1" ht="42" customHeight="1">
      <c r="A39" s="12"/>
      <c r="B39"/>
      <c r="C39"/>
      <c r="D39"/>
      <c r="E39"/>
      <c r="F39"/>
      <c r="G39"/>
      <c r="H39"/>
      <c r="I39"/>
      <c r="J39"/>
      <c r="K39"/>
    </row>
    <row r="40" spans="1:11" s="1" customFormat="1" ht="42" customHeight="1">
      <c r="A40" s="12"/>
      <c r="B40"/>
      <c r="C40"/>
      <c r="D40"/>
      <c r="E40"/>
      <c r="F40"/>
      <c r="G40"/>
      <c r="H40"/>
      <c r="I40"/>
      <c r="J40"/>
      <c r="K40"/>
    </row>
    <row r="41" spans="1:11" s="1" customFormat="1" ht="42" customHeight="1">
      <c r="A41" s="12"/>
      <c r="B41"/>
      <c r="C41"/>
      <c r="D41"/>
      <c r="E41"/>
      <c r="F41"/>
      <c r="G41"/>
      <c r="H41"/>
      <c r="I41"/>
      <c r="J41"/>
      <c r="K41"/>
    </row>
    <row r="42" spans="1:11" s="1" customFormat="1" ht="42" customHeight="1">
      <c r="A42" s="12"/>
      <c r="B42"/>
      <c r="C42"/>
      <c r="D42"/>
      <c r="E42"/>
      <c r="F42"/>
      <c r="G42"/>
      <c r="H42"/>
      <c r="I42"/>
      <c r="J42"/>
      <c r="K42"/>
    </row>
    <row r="43" spans="1:11" s="1" customFormat="1" ht="42" customHeight="1">
      <c r="A43" s="12"/>
      <c r="B43"/>
      <c r="C43"/>
      <c r="D43"/>
      <c r="E43"/>
      <c r="F43"/>
      <c r="G43"/>
      <c r="H43"/>
      <c r="I43"/>
      <c r="J43"/>
      <c r="K43"/>
    </row>
  </sheetData>
  <sheetProtection/>
  <mergeCells count="65">
    <mergeCell ref="C6:C7"/>
    <mergeCell ref="C18:C24"/>
    <mergeCell ref="C25:C28"/>
    <mergeCell ref="A4:B10"/>
    <mergeCell ref="D30:E30"/>
    <mergeCell ref="D31:E31"/>
    <mergeCell ref="D32:E32"/>
    <mergeCell ref="D33:E33"/>
    <mergeCell ref="D34:E34"/>
    <mergeCell ref="D35:E35"/>
    <mergeCell ref="D24:E24"/>
    <mergeCell ref="D25:E25"/>
    <mergeCell ref="D26:E26"/>
    <mergeCell ref="D27:E27"/>
    <mergeCell ref="D28:E28"/>
    <mergeCell ref="D29:E29"/>
    <mergeCell ref="D18:E18"/>
    <mergeCell ref="D19:E19"/>
    <mergeCell ref="D20:E20"/>
    <mergeCell ref="D21:E21"/>
    <mergeCell ref="D22:E22"/>
    <mergeCell ref="D23:E23"/>
    <mergeCell ref="A15:B15"/>
    <mergeCell ref="C15:K15"/>
    <mergeCell ref="A16:C16"/>
    <mergeCell ref="D16:E16"/>
    <mergeCell ref="G16:K16"/>
    <mergeCell ref="D17:E17"/>
    <mergeCell ref="A17:A35"/>
    <mergeCell ref="B18:B30"/>
    <mergeCell ref="B31:B34"/>
    <mergeCell ref="A12:B12"/>
    <mergeCell ref="C12:K12"/>
    <mergeCell ref="A13:B13"/>
    <mergeCell ref="C13:E13"/>
    <mergeCell ref="G13:K13"/>
    <mergeCell ref="A14:B14"/>
    <mergeCell ref="C14:K14"/>
    <mergeCell ref="E9:F9"/>
    <mergeCell ref="J9:K9"/>
    <mergeCell ref="E10:F10"/>
    <mergeCell ref="J10:K10"/>
    <mergeCell ref="A11:B11"/>
    <mergeCell ref="C11:D11"/>
    <mergeCell ref="E11:F11"/>
    <mergeCell ref="G11:K11"/>
    <mergeCell ref="E6:F6"/>
    <mergeCell ref="J6:K6"/>
    <mergeCell ref="E7:F7"/>
    <mergeCell ref="J7:K7"/>
    <mergeCell ref="E8:F8"/>
    <mergeCell ref="J8:K8"/>
    <mergeCell ref="C4:D4"/>
    <mergeCell ref="E4:F4"/>
    <mergeCell ref="J4:K4"/>
    <mergeCell ref="C5:D5"/>
    <mergeCell ref="E5:F5"/>
    <mergeCell ref="J5:K5"/>
    <mergeCell ref="A1:K1"/>
    <mergeCell ref="A2:B2"/>
    <mergeCell ref="C2:E2"/>
    <mergeCell ref="G2:K2"/>
    <mergeCell ref="A3:B3"/>
    <mergeCell ref="C3:E3"/>
    <mergeCell ref="G3:K3"/>
  </mergeCells>
  <printOptions/>
  <pageMargins left="0.94" right="0.16" top="0.55" bottom="1" header="0.23999999999999996" footer="0.67"/>
  <pageSetup horizontalDpi="300" verticalDpi="300" orientation="portrait" scale="6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zlnb210061</dc:creator>
  <cp:keywords/>
  <dc:description/>
  <cp:lastModifiedBy>财务处</cp:lastModifiedBy>
  <dcterms:created xsi:type="dcterms:W3CDTF">2020-01-17T02:57:39Z</dcterms:created>
  <dcterms:modified xsi:type="dcterms:W3CDTF">2023-08-28T08:25:08Z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5C61743E655C458DB9DC94E0A7B53B22_13</vt:lpwstr>
  </property>
</Properties>
</file>